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5" yWindow="65525" windowWidth="13024" windowHeight="8683" activeTab="0"/>
  </bookViews>
  <sheets>
    <sheet name="第49回衆議（小選挙区）投票区別投票結果" sheetId="1" r:id="rId1"/>
  </sheets>
  <externalReferences>
    <externalReference r:id="rId4"/>
  </externalReferences>
  <definedNames>
    <definedName name="zeninsatu">#REF!</definedName>
  </definedNames>
  <calcPr fullCalcOnLoad="1"/>
</workbook>
</file>

<file path=xl/sharedStrings.xml><?xml version="1.0" encoding="utf-8"?>
<sst xmlns="http://schemas.openxmlformats.org/spreadsheetml/2006/main" count="174" uniqueCount="128">
  <si>
    <t>金池第１</t>
  </si>
  <si>
    <t>金池第２</t>
  </si>
  <si>
    <t>金池第３</t>
  </si>
  <si>
    <t>長浜</t>
  </si>
  <si>
    <t>荷揚</t>
  </si>
  <si>
    <t>中島第１</t>
  </si>
  <si>
    <t>中島第２</t>
  </si>
  <si>
    <t>中島第３</t>
  </si>
  <si>
    <t>春日第１</t>
  </si>
  <si>
    <t>春日第２</t>
  </si>
  <si>
    <t>春日第３</t>
  </si>
  <si>
    <t>王子</t>
  </si>
  <si>
    <t>八幡第１</t>
  </si>
  <si>
    <t>八幡第２</t>
  </si>
  <si>
    <t>大道第１</t>
  </si>
  <si>
    <t>大道第２</t>
  </si>
  <si>
    <t>大道第３</t>
  </si>
  <si>
    <t>南大分第１</t>
  </si>
  <si>
    <t>南大分第２</t>
  </si>
  <si>
    <t>南大分第３</t>
  </si>
  <si>
    <t>南大分第４</t>
  </si>
  <si>
    <t>南大分第５</t>
  </si>
  <si>
    <t>南大分第６</t>
  </si>
  <si>
    <t>滝尾第１</t>
  </si>
  <si>
    <t>滝尾第２</t>
  </si>
  <si>
    <t>下郡</t>
  </si>
  <si>
    <t>津留第１</t>
  </si>
  <si>
    <t>津留第２</t>
  </si>
  <si>
    <t>東大分</t>
  </si>
  <si>
    <t>日吉</t>
  </si>
  <si>
    <t>日岡</t>
  </si>
  <si>
    <t>桃園</t>
  </si>
  <si>
    <t>原川</t>
  </si>
  <si>
    <t>明野北第１</t>
  </si>
  <si>
    <t>明野北第２</t>
  </si>
  <si>
    <t>明野南</t>
  </si>
  <si>
    <t>明野東</t>
  </si>
  <si>
    <t>鶴崎</t>
  </si>
  <si>
    <t>小中島</t>
  </si>
  <si>
    <t>乙津</t>
  </si>
  <si>
    <t>別保第１</t>
  </si>
  <si>
    <t>別保第２</t>
  </si>
  <si>
    <t>三佐</t>
  </si>
  <si>
    <t>家島</t>
  </si>
  <si>
    <t>明治</t>
  </si>
  <si>
    <t>明治北</t>
  </si>
  <si>
    <t>横尾</t>
  </si>
  <si>
    <t>高田</t>
  </si>
  <si>
    <t>松岡</t>
  </si>
  <si>
    <t>川添</t>
  </si>
  <si>
    <t>種具</t>
  </si>
  <si>
    <t>広内</t>
  </si>
  <si>
    <t>判田第１</t>
  </si>
  <si>
    <t>判田第２</t>
  </si>
  <si>
    <t>百木</t>
  </si>
  <si>
    <t>上戸次</t>
  </si>
  <si>
    <t>戸次</t>
  </si>
  <si>
    <t>下戸次</t>
  </si>
  <si>
    <t>吉野</t>
  </si>
  <si>
    <t>竹中</t>
  </si>
  <si>
    <t>河原内</t>
  </si>
  <si>
    <t>伊与床</t>
  </si>
  <si>
    <t>鴛野</t>
  </si>
  <si>
    <t>敷戸団地</t>
  </si>
  <si>
    <t>寒田</t>
  </si>
  <si>
    <t>田尻第１</t>
  </si>
  <si>
    <t>田尻第２</t>
  </si>
  <si>
    <t>宗方第１</t>
  </si>
  <si>
    <t>宗方第２</t>
  </si>
  <si>
    <t>木ノ上</t>
  </si>
  <si>
    <t>横瀬第１</t>
  </si>
  <si>
    <t>横瀬第２</t>
  </si>
  <si>
    <t>賀来</t>
  </si>
  <si>
    <t>東院</t>
  </si>
  <si>
    <t>大在西</t>
  </si>
  <si>
    <t>大在中央</t>
  </si>
  <si>
    <t>大在東</t>
  </si>
  <si>
    <t>坂ノ市</t>
  </si>
  <si>
    <t>丹生</t>
  </si>
  <si>
    <t>小佐井</t>
  </si>
  <si>
    <t>市尾上</t>
  </si>
  <si>
    <t>細</t>
  </si>
  <si>
    <t>小浜</t>
  </si>
  <si>
    <t>本町</t>
  </si>
  <si>
    <t>田中</t>
  </si>
  <si>
    <t>白木浜</t>
  </si>
  <si>
    <t>古宮</t>
  </si>
  <si>
    <t>辛幸</t>
  </si>
  <si>
    <t>大志生木</t>
  </si>
  <si>
    <t>本神崎</t>
  </si>
  <si>
    <t>木佐上</t>
  </si>
  <si>
    <t>馬場</t>
  </si>
  <si>
    <t>一尺屋</t>
  </si>
  <si>
    <t>野津原第１</t>
  </si>
  <si>
    <t>野津原第２</t>
  </si>
  <si>
    <t>野津原第３</t>
  </si>
  <si>
    <t>野津原第４</t>
  </si>
  <si>
    <t>野津原第５</t>
  </si>
  <si>
    <t>野津原第６</t>
  </si>
  <si>
    <t>野津原第７</t>
  </si>
  <si>
    <t>野津原第８</t>
  </si>
  <si>
    <t>投票区</t>
  </si>
  <si>
    <t>男</t>
  </si>
  <si>
    <t>女</t>
  </si>
  <si>
    <t>計</t>
  </si>
  <si>
    <t>1区</t>
  </si>
  <si>
    <t>指定在外選挙
投票区</t>
  </si>
  <si>
    <t>荷揚</t>
  </si>
  <si>
    <t>本町</t>
  </si>
  <si>
    <t>2区</t>
  </si>
  <si>
    <t>当日有権者数</t>
  </si>
  <si>
    <t>大分</t>
  </si>
  <si>
    <t>鶴崎</t>
  </si>
  <si>
    <t>大南</t>
  </si>
  <si>
    <t>稙田</t>
  </si>
  <si>
    <t>大在</t>
  </si>
  <si>
    <t>坂ノ市</t>
  </si>
  <si>
    <t>佐賀関</t>
  </si>
  <si>
    <t>野津原</t>
  </si>
  <si>
    <t>投票者数</t>
  </si>
  <si>
    <t>投票率（％）</t>
  </si>
  <si>
    <t>野津原第1</t>
  </si>
  <si>
    <t>明野</t>
  </si>
  <si>
    <t>　　在外投票分</t>
  </si>
  <si>
    <t>区域</t>
  </si>
  <si>
    <t>　　　地区別 集計（在外投票除く）</t>
  </si>
  <si>
    <t>小選挙区合計（在外投票含む）</t>
  </si>
  <si>
    <t>第４９回衆議院議員総選挙（小選挙区）　投票区別投票結果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</si>
</sst>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.00_);[Red]\(#,##0.00\)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ＦＡ JIPS明朝"/>
      <family val="1"/>
    </font>
    <font>
      <sz val="14"/>
      <name val="ＦＡ JIPS明朝"/>
      <family val="1"/>
    </font>
    <font>
      <sz val="10"/>
      <name val="ＦＡ JIPS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ＦＡ JIPS明朝"/>
      <family val="1"/>
    </font>
    <font>
      <sz val="11"/>
      <color indexed="9"/>
      <name val="ＦＡ JIPS明朝"/>
      <family val="1"/>
    </font>
    <font>
      <b/>
      <sz val="18"/>
      <color indexed="62"/>
      <name val="ＭＳ Ｐゴシック"/>
      <family val="3"/>
    </font>
    <font>
      <b/>
      <sz val="11"/>
      <color indexed="9"/>
      <name val="ＦＡ JIPS明朝"/>
      <family val="1"/>
    </font>
    <font>
      <sz val="11"/>
      <color indexed="60"/>
      <name val="ＦＡ JIPS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ＦＡ JIPS明朝"/>
      <family val="1"/>
    </font>
    <font>
      <sz val="11"/>
      <color indexed="20"/>
      <name val="ＦＡ JIPS明朝"/>
      <family val="1"/>
    </font>
    <font>
      <b/>
      <sz val="11"/>
      <color indexed="52"/>
      <name val="ＦＡ JIPS明朝"/>
      <family val="1"/>
    </font>
    <font>
      <sz val="11"/>
      <color indexed="10"/>
      <name val="ＦＡ JIPS明朝"/>
      <family val="1"/>
    </font>
    <font>
      <b/>
      <sz val="15"/>
      <color indexed="62"/>
      <name val="ＦＡ JIPS明朝"/>
      <family val="1"/>
    </font>
    <font>
      <b/>
      <sz val="13"/>
      <color indexed="62"/>
      <name val="ＦＡ JIPS明朝"/>
      <family val="1"/>
    </font>
    <font>
      <b/>
      <sz val="11"/>
      <color indexed="62"/>
      <name val="ＦＡ JIPS明朝"/>
      <family val="1"/>
    </font>
    <font>
      <b/>
      <sz val="11"/>
      <color indexed="8"/>
      <name val="ＦＡ JIPS明朝"/>
      <family val="1"/>
    </font>
    <font>
      <b/>
      <sz val="11"/>
      <color indexed="63"/>
      <name val="ＦＡ JIPS明朝"/>
      <family val="1"/>
    </font>
    <font>
      <i/>
      <sz val="11"/>
      <color indexed="23"/>
      <name val="ＦＡ JIPS明朝"/>
      <family val="1"/>
    </font>
    <font>
      <sz val="11"/>
      <color indexed="62"/>
      <name val="ＦＡ JIPS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ＦＡ JIPS明朝"/>
      <family val="1"/>
    </font>
    <font>
      <sz val="11"/>
      <color theme="1"/>
      <name val="ＦＡ JIPS明朝"/>
      <family val="1"/>
    </font>
    <font>
      <sz val="11"/>
      <color theme="0"/>
      <name val="ＦＡ JIPS明朝"/>
      <family val="1"/>
    </font>
    <font>
      <b/>
      <sz val="18"/>
      <color theme="3"/>
      <name val="Cambria"/>
      <family val="3"/>
    </font>
    <font>
      <b/>
      <sz val="11"/>
      <color theme="0"/>
      <name val="ＦＡ JIPS明朝"/>
      <family val="1"/>
    </font>
    <font>
      <sz val="11"/>
      <color rgb="FF9C6500"/>
      <name val="ＦＡ JIPS明朝"/>
      <family val="1"/>
    </font>
    <font>
      <u val="single"/>
      <sz val="11"/>
      <color theme="10"/>
      <name val="ＭＳ Ｐゴシック"/>
      <family val="3"/>
    </font>
    <font>
      <sz val="11"/>
      <color rgb="FFFA7D00"/>
      <name val="ＦＡ JIPS明朝"/>
      <family val="1"/>
    </font>
    <font>
      <sz val="11"/>
      <color rgb="FF9C0006"/>
      <name val="ＦＡ JIPS明朝"/>
      <family val="1"/>
    </font>
    <font>
      <b/>
      <sz val="11"/>
      <color rgb="FFFA7D00"/>
      <name val="ＦＡ JIPS明朝"/>
      <family val="1"/>
    </font>
    <font>
      <sz val="11"/>
      <color rgb="FFFF0000"/>
      <name val="ＦＡ JIPS明朝"/>
      <family val="1"/>
    </font>
    <font>
      <b/>
      <sz val="15"/>
      <color theme="3"/>
      <name val="ＦＡ JIPS明朝"/>
      <family val="1"/>
    </font>
    <font>
      <b/>
      <sz val="13"/>
      <color theme="3"/>
      <name val="ＦＡ JIPS明朝"/>
      <family val="1"/>
    </font>
    <font>
      <b/>
      <sz val="11"/>
      <color theme="3"/>
      <name val="ＦＡ JIPS明朝"/>
      <family val="1"/>
    </font>
    <font>
      <b/>
      <sz val="11"/>
      <color theme="1"/>
      <name val="ＦＡ JIPS明朝"/>
      <family val="1"/>
    </font>
    <font>
      <b/>
      <sz val="11"/>
      <color rgb="FF3F3F3F"/>
      <name val="ＦＡ JIPS明朝"/>
      <family val="1"/>
    </font>
    <font>
      <i/>
      <sz val="11"/>
      <color rgb="FF7F7F7F"/>
      <name val="ＦＡ JIPS明朝"/>
      <family val="1"/>
    </font>
    <font>
      <sz val="11"/>
      <color rgb="FF3F3F76"/>
      <name val="ＦＡ JIPS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ＦＡ JIPS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right"/>
    </xf>
    <xf numFmtId="176" fontId="5" fillId="0" borderId="20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 horizontal="right"/>
    </xf>
    <xf numFmtId="176" fontId="5" fillId="0" borderId="21" xfId="0" applyNumberFormat="1" applyFont="1" applyBorder="1" applyAlignment="1">
      <alignment horizontal="right"/>
    </xf>
    <xf numFmtId="176" fontId="5" fillId="0" borderId="22" xfId="0" applyNumberFormat="1" applyFont="1" applyBorder="1" applyAlignment="1">
      <alignment horizontal="right"/>
    </xf>
    <xf numFmtId="176" fontId="5" fillId="0" borderId="13" xfId="0" applyNumberFormat="1" applyFont="1" applyBorder="1" applyAlignment="1">
      <alignment horizontal="right"/>
    </xf>
    <xf numFmtId="176" fontId="5" fillId="0" borderId="23" xfId="0" applyNumberFormat="1" applyFont="1" applyBorder="1" applyAlignment="1">
      <alignment horizontal="right"/>
    </xf>
    <xf numFmtId="176" fontId="5" fillId="0" borderId="24" xfId="0" applyNumberFormat="1" applyFont="1" applyBorder="1" applyAlignment="1">
      <alignment horizontal="right"/>
    </xf>
    <xf numFmtId="176" fontId="5" fillId="0" borderId="15" xfId="0" applyNumberFormat="1" applyFont="1" applyBorder="1" applyAlignment="1">
      <alignment horizontal="right"/>
    </xf>
    <xf numFmtId="176" fontId="5" fillId="0" borderId="25" xfId="0" applyNumberFormat="1" applyFont="1" applyBorder="1" applyAlignment="1">
      <alignment horizontal="right"/>
    </xf>
    <xf numFmtId="176" fontId="5" fillId="0" borderId="26" xfId="0" applyNumberFormat="1" applyFont="1" applyBorder="1" applyAlignment="1">
      <alignment horizontal="right"/>
    </xf>
    <xf numFmtId="176" fontId="5" fillId="0" borderId="27" xfId="0" applyNumberFormat="1" applyFont="1" applyBorder="1" applyAlignment="1">
      <alignment horizontal="right"/>
    </xf>
    <xf numFmtId="176" fontId="5" fillId="0" borderId="12" xfId="0" applyNumberFormat="1" applyFont="1" applyBorder="1" applyAlignment="1">
      <alignment horizontal="right"/>
    </xf>
    <xf numFmtId="176" fontId="5" fillId="0" borderId="16" xfId="0" applyNumberFormat="1" applyFont="1" applyBorder="1" applyAlignment="1">
      <alignment horizontal="right"/>
    </xf>
    <xf numFmtId="176" fontId="5" fillId="0" borderId="17" xfId="0" applyNumberFormat="1" applyFont="1" applyBorder="1" applyAlignment="1">
      <alignment horizontal="right"/>
    </xf>
    <xf numFmtId="176" fontId="5" fillId="0" borderId="28" xfId="0" applyNumberFormat="1" applyFont="1" applyBorder="1" applyAlignment="1">
      <alignment horizontal="right"/>
    </xf>
    <xf numFmtId="176" fontId="5" fillId="0" borderId="29" xfId="0" applyNumberFormat="1" applyFont="1" applyBorder="1" applyAlignment="1">
      <alignment horizontal="right"/>
    </xf>
    <xf numFmtId="176" fontId="5" fillId="0" borderId="30" xfId="0" applyNumberFormat="1" applyFont="1" applyBorder="1" applyAlignment="1">
      <alignment horizontal="right"/>
    </xf>
    <xf numFmtId="176" fontId="5" fillId="0" borderId="31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right"/>
    </xf>
    <xf numFmtId="176" fontId="5" fillId="0" borderId="32" xfId="0" applyNumberFormat="1" applyFont="1" applyBorder="1" applyAlignment="1">
      <alignment horizontal="right"/>
    </xf>
    <xf numFmtId="176" fontId="5" fillId="0" borderId="33" xfId="0" applyNumberFormat="1" applyFont="1" applyBorder="1" applyAlignment="1">
      <alignment horizontal="right"/>
    </xf>
    <xf numFmtId="176" fontId="5" fillId="0" borderId="34" xfId="0" applyNumberFormat="1" applyFont="1" applyBorder="1" applyAlignment="1">
      <alignment horizontal="right"/>
    </xf>
    <xf numFmtId="176" fontId="7" fillId="0" borderId="23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76" fontId="5" fillId="0" borderId="19" xfId="0" applyNumberFormat="1" applyFont="1" applyBorder="1" applyAlignment="1" applyProtection="1">
      <alignment horizontal="right"/>
      <protection locked="0"/>
    </xf>
    <xf numFmtId="176" fontId="5" fillId="0" borderId="20" xfId="0" applyNumberFormat="1" applyFont="1" applyBorder="1" applyAlignment="1" applyProtection="1">
      <alignment horizontal="right"/>
      <protection locked="0"/>
    </xf>
    <xf numFmtId="176" fontId="5" fillId="0" borderId="11" xfId="0" applyNumberFormat="1" applyFont="1" applyBorder="1" applyAlignment="1" applyProtection="1">
      <alignment horizontal="right"/>
      <protection locked="0"/>
    </xf>
    <xf numFmtId="176" fontId="5" fillId="0" borderId="21" xfId="0" applyNumberFormat="1" applyFont="1" applyBorder="1" applyAlignment="1" applyProtection="1">
      <alignment horizontal="right"/>
      <protection locked="0"/>
    </xf>
    <xf numFmtId="176" fontId="5" fillId="0" borderId="22" xfId="0" applyNumberFormat="1" applyFont="1" applyBorder="1" applyAlignment="1" applyProtection="1">
      <alignment horizontal="right"/>
      <protection locked="0"/>
    </xf>
    <xf numFmtId="176" fontId="5" fillId="0" borderId="13" xfId="0" applyNumberFormat="1" applyFont="1" applyBorder="1" applyAlignment="1" applyProtection="1">
      <alignment horizontal="right"/>
      <protection locked="0"/>
    </xf>
    <xf numFmtId="176" fontId="5" fillId="0" borderId="23" xfId="0" applyNumberFormat="1" applyFont="1" applyBorder="1" applyAlignment="1" applyProtection="1">
      <alignment horizontal="right"/>
      <protection locked="0"/>
    </xf>
    <xf numFmtId="176" fontId="5" fillId="0" borderId="24" xfId="0" applyNumberFormat="1" applyFont="1" applyBorder="1" applyAlignment="1" applyProtection="1">
      <alignment horizontal="right"/>
      <protection locked="0"/>
    </xf>
    <xf numFmtId="176" fontId="5" fillId="0" borderId="15" xfId="0" applyNumberFormat="1" applyFont="1" applyBorder="1" applyAlignment="1" applyProtection="1">
      <alignment horizontal="right"/>
      <protection locked="0"/>
    </xf>
    <xf numFmtId="176" fontId="5" fillId="0" borderId="33" xfId="0" applyNumberFormat="1" applyFont="1" applyBorder="1" applyAlignment="1" applyProtection="1">
      <alignment horizontal="right"/>
      <protection locked="0"/>
    </xf>
    <xf numFmtId="176" fontId="5" fillId="0" borderId="16" xfId="0" applyNumberFormat="1" applyFont="1" applyBorder="1" applyAlignment="1" applyProtection="1">
      <alignment horizontal="right"/>
      <protection locked="0"/>
    </xf>
    <xf numFmtId="176" fontId="5" fillId="0" borderId="17" xfId="0" applyNumberFormat="1" applyFont="1" applyBorder="1" applyAlignment="1" applyProtection="1">
      <alignment horizontal="right"/>
      <protection locked="0"/>
    </xf>
    <xf numFmtId="176" fontId="5" fillId="0" borderId="31" xfId="0" applyNumberFormat="1" applyFont="1" applyBorder="1" applyAlignment="1" applyProtection="1">
      <alignment horizontal="right"/>
      <protection locked="0"/>
    </xf>
    <xf numFmtId="176" fontId="5" fillId="0" borderId="10" xfId="0" applyNumberFormat="1" applyFont="1" applyBorder="1" applyAlignment="1" applyProtection="1">
      <alignment horizontal="right"/>
      <protection locked="0"/>
    </xf>
    <xf numFmtId="176" fontId="5" fillId="0" borderId="32" xfId="0" applyNumberFormat="1" applyFont="1" applyBorder="1" applyAlignment="1" applyProtection="1">
      <alignment horizontal="right"/>
      <protection locked="0"/>
    </xf>
    <xf numFmtId="176" fontId="5" fillId="0" borderId="3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 locked="0"/>
    </xf>
    <xf numFmtId="176" fontId="5" fillId="0" borderId="25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5" fillId="0" borderId="34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vertical="center"/>
      <protection locked="0"/>
    </xf>
    <xf numFmtId="177" fontId="7" fillId="0" borderId="16" xfId="0" applyNumberFormat="1" applyFont="1" applyBorder="1" applyAlignment="1" applyProtection="1">
      <alignment horizontal="center" vertical="center"/>
      <protection locked="0"/>
    </xf>
    <xf numFmtId="177" fontId="7" fillId="0" borderId="17" xfId="0" applyNumberFormat="1" applyFont="1" applyBorder="1" applyAlignment="1" applyProtection="1">
      <alignment horizontal="center" vertical="center"/>
      <protection locked="0"/>
    </xf>
    <xf numFmtId="177" fontId="7" fillId="0" borderId="18" xfId="0" applyNumberFormat="1" applyFont="1" applyBorder="1" applyAlignment="1" applyProtection="1">
      <alignment horizontal="center" vertical="center"/>
      <protection locked="0"/>
    </xf>
    <xf numFmtId="177" fontId="5" fillId="0" borderId="0" xfId="0" applyNumberFormat="1" applyFont="1" applyBorder="1" applyAlignment="1" applyProtection="1">
      <alignment vertical="center"/>
      <protection locked="0"/>
    </xf>
    <xf numFmtId="177" fontId="5" fillId="0" borderId="25" xfId="0" applyNumberFormat="1" applyFont="1" applyBorder="1" applyAlignment="1" applyProtection="1">
      <alignment horizontal="right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177" fontId="5" fillId="0" borderId="16" xfId="0" applyNumberFormat="1" applyFont="1" applyBorder="1" applyAlignment="1" applyProtection="1">
      <alignment horizontal="right"/>
      <protection locked="0"/>
    </xf>
    <xf numFmtId="0" fontId="7" fillId="0" borderId="35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distributed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distributed" vertical="center"/>
    </xf>
    <xf numFmtId="176" fontId="5" fillId="0" borderId="37" xfId="0" applyNumberFormat="1" applyFont="1" applyBorder="1" applyAlignment="1">
      <alignment horizontal="right"/>
    </xf>
    <xf numFmtId="176" fontId="5" fillId="0" borderId="36" xfId="0" applyNumberFormat="1" applyFont="1" applyBorder="1" applyAlignment="1">
      <alignment horizontal="right"/>
    </xf>
    <xf numFmtId="176" fontId="5" fillId="0" borderId="37" xfId="0" applyNumberFormat="1" applyFont="1" applyBorder="1" applyAlignment="1" applyProtection="1">
      <alignment horizontal="right"/>
      <protection locked="0"/>
    </xf>
    <xf numFmtId="176" fontId="5" fillId="0" borderId="26" xfId="0" applyNumberFormat="1" applyFont="1" applyBorder="1" applyAlignment="1" applyProtection="1">
      <alignment horizontal="right"/>
      <protection locked="0"/>
    </xf>
    <xf numFmtId="176" fontId="5" fillId="0" borderId="36" xfId="0" applyNumberFormat="1" applyFont="1" applyBorder="1" applyAlignment="1" applyProtection="1">
      <alignment horizontal="right"/>
      <protection locked="0"/>
    </xf>
    <xf numFmtId="176" fontId="5" fillId="0" borderId="38" xfId="0" applyNumberFormat="1" applyFont="1" applyBorder="1" applyAlignment="1">
      <alignment horizontal="right"/>
    </xf>
    <xf numFmtId="176" fontId="5" fillId="0" borderId="39" xfId="0" applyNumberFormat="1" applyFont="1" applyBorder="1" applyAlignment="1" applyProtection="1">
      <alignment horizontal="right"/>
      <protection locked="0"/>
    </xf>
    <xf numFmtId="177" fontId="7" fillId="0" borderId="40" xfId="0" applyNumberFormat="1" applyFont="1" applyBorder="1" applyAlignment="1" applyProtection="1">
      <alignment horizontal="center" vertical="center"/>
      <protection locked="0"/>
    </xf>
    <xf numFmtId="177" fontId="7" fillId="0" borderId="41" xfId="0" applyNumberFormat="1" applyFont="1" applyBorder="1" applyAlignment="1" applyProtection="1">
      <alignment horizontal="center" vertical="center"/>
      <protection locked="0"/>
    </xf>
    <xf numFmtId="177" fontId="7" fillId="0" borderId="42" xfId="0" applyNumberFormat="1" applyFont="1" applyBorder="1" applyAlignment="1" applyProtection="1">
      <alignment horizontal="center" vertical="center"/>
      <protection locked="0"/>
    </xf>
    <xf numFmtId="183" fontId="2" fillId="0" borderId="0" xfId="0" applyNumberFormat="1" applyFont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horizontal="right"/>
      <protection locked="0"/>
    </xf>
    <xf numFmtId="177" fontId="5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left" vertical="center"/>
    </xf>
    <xf numFmtId="176" fontId="5" fillId="0" borderId="18" xfId="0" applyNumberFormat="1" applyFont="1" applyBorder="1" applyAlignment="1" applyProtection="1">
      <alignment horizontal="right"/>
      <protection locked="0"/>
    </xf>
    <xf numFmtId="177" fontId="5" fillId="0" borderId="17" xfId="0" applyNumberFormat="1" applyFont="1" applyBorder="1" applyAlignment="1" applyProtection="1">
      <alignment horizontal="right"/>
      <protection locked="0"/>
    </xf>
    <xf numFmtId="177" fontId="5" fillId="0" borderId="18" xfId="0" applyNumberFormat="1" applyFont="1" applyBorder="1" applyAlignment="1" applyProtection="1">
      <alignment horizontal="right"/>
      <protection locked="0"/>
    </xf>
    <xf numFmtId="176" fontId="5" fillId="0" borderId="43" xfId="0" applyNumberFormat="1" applyFont="1" applyBorder="1" applyAlignment="1">
      <alignment horizontal="right"/>
    </xf>
    <xf numFmtId="176" fontId="5" fillId="0" borderId="44" xfId="0" applyNumberFormat="1" applyFont="1" applyBorder="1" applyAlignment="1">
      <alignment horizontal="right"/>
    </xf>
    <xf numFmtId="176" fontId="5" fillId="0" borderId="45" xfId="0" applyNumberFormat="1" applyFont="1" applyBorder="1" applyAlignment="1">
      <alignment horizontal="right"/>
    </xf>
    <xf numFmtId="176" fontId="5" fillId="0" borderId="43" xfId="0" applyNumberFormat="1" applyFont="1" applyBorder="1" applyAlignment="1" applyProtection="1">
      <alignment horizontal="right"/>
      <protection locked="0"/>
    </xf>
    <xf numFmtId="176" fontId="5" fillId="0" borderId="44" xfId="0" applyNumberFormat="1" applyFont="1" applyBorder="1" applyAlignment="1" applyProtection="1">
      <alignment horizontal="right"/>
      <protection locked="0"/>
    </xf>
    <xf numFmtId="176" fontId="5" fillId="0" borderId="45" xfId="0" applyNumberFormat="1" applyFont="1" applyBorder="1" applyAlignment="1" applyProtection="1">
      <alignment horizontal="right"/>
      <protection locked="0"/>
    </xf>
    <xf numFmtId="177" fontId="5" fillId="0" borderId="43" xfId="0" applyNumberFormat="1" applyFont="1" applyBorder="1" applyAlignment="1" applyProtection="1">
      <alignment horizontal="right"/>
      <protection locked="0"/>
    </xf>
    <xf numFmtId="177" fontId="5" fillId="0" borderId="44" xfId="0" applyNumberFormat="1" applyFont="1" applyBorder="1" applyAlignment="1" applyProtection="1">
      <alignment horizontal="right"/>
      <protection locked="0"/>
    </xf>
    <xf numFmtId="177" fontId="5" fillId="0" borderId="45" xfId="0" applyNumberFormat="1" applyFont="1" applyBorder="1" applyAlignment="1" applyProtection="1">
      <alignment horizontal="right"/>
      <protection locked="0"/>
    </xf>
    <xf numFmtId="176" fontId="5" fillId="0" borderId="18" xfId="0" applyNumberFormat="1" applyFont="1" applyBorder="1" applyAlignment="1">
      <alignment horizontal="right"/>
    </xf>
    <xf numFmtId="176" fontId="5" fillId="0" borderId="46" xfId="0" applyNumberFormat="1" applyFont="1" applyBorder="1" applyAlignment="1" applyProtection="1">
      <alignment horizontal="right"/>
      <protection locked="0"/>
    </xf>
    <xf numFmtId="176" fontId="5" fillId="0" borderId="47" xfId="0" applyNumberFormat="1" applyFont="1" applyBorder="1" applyAlignment="1" applyProtection="1">
      <alignment horizontal="right"/>
      <protection locked="0"/>
    </xf>
    <xf numFmtId="176" fontId="5" fillId="0" borderId="29" xfId="0" applyNumberFormat="1" applyFont="1" applyBorder="1" applyAlignment="1" applyProtection="1">
      <alignment horizontal="right"/>
      <protection locked="0"/>
    </xf>
    <xf numFmtId="176" fontId="5" fillId="0" borderId="48" xfId="0" applyNumberFormat="1" applyFont="1" applyBorder="1" applyAlignment="1">
      <alignment horizontal="right"/>
    </xf>
    <xf numFmtId="177" fontId="5" fillId="0" borderId="26" xfId="0" applyNumberFormat="1" applyFont="1" applyBorder="1" applyAlignment="1" applyProtection="1">
      <alignment horizontal="right"/>
      <protection locked="0"/>
    </xf>
    <xf numFmtId="177" fontId="5" fillId="0" borderId="12" xfId="0" applyNumberFormat="1" applyFont="1" applyBorder="1" applyAlignment="1" applyProtection="1">
      <alignment horizontal="right"/>
      <protection locked="0"/>
    </xf>
    <xf numFmtId="177" fontId="5" fillId="0" borderId="22" xfId="0" applyNumberFormat="1" applyFont="1" applyBorder="1" applyAlignment="1" applyProtection="1">
      <alignment horizontal="right"/>
      <protection locked="0"/>
    </xf>
    <xf numFmtId="177" fontId="5" fillId="0" borderId="36" xfId="0" applyNumberFormat="1" applyFont="1" applyBorder="1" applyAlignment="1" applyProtection="1">
      <alignment horizontal="right"/>
      <protection locked="0"/>
    </xf>
    <xf numFmtId="177" fontId="5" fillId="0" borderId="13" xfId="0" applyNumberFormat="1" applyFont="1" applyBorder="1" applyAlignment="1" applyProtection="1">
      <alignment horizontal="right"/>
      <protection locked="0"/>
    </xf>
    <xf numFmtId="177" fontId="5" fillId="0" borderId="35" xfId="0" applyNumberFormat="1" applyFont="1" applyBorder="1" applyAlignment="1" applyProtection="1">
      <alignment horizontal="right"/>
      <protection locked="0"/>
    </xf>
    <xf numFmtId="177" fontId="5" fillId="0" borderId="32" xfId="0" applyNumberFormat="1" applyFont="1" applyBorder="1" applyAlignment="1" applyProtection="1">
      <alignment horizontal="right"/>
      <protection locked="0"/>
    </xf>
    <xf numFmtId="177" fontId="5" fillId="0" borderId="33" xfId="0" applyNumberFormat="1" applyFont="1" applyBorder="1" applyAlignment="1" applyProtection="1">
      <alignment horizontal="right"/>
      <protection locked="0"/>
    </xf>
    <xf numFmtId="177" fontId="5" fillId="0" borderId="14" xfId="0" applyNumberFormat="1" applyFont="1" applyBorder="1" applyAlignment="1" applyProtection="1">
      <alignment horizontal="right"/>
      <protection locked="0"/>
    </xf>
    <xf numFmtId="177" fontId="5" fillId="0" borderId="24" xfId="0" applyNumberFormat="1" applyFont="1" applyBorder="1" applyAlignment="1" applyProtection="1">
      <alignment horizontal="right"/>
      <protection locked="0"/>
    </xf>
    <xf numFmtId="177" fontId="5" fillId="0" borderId="15" xfId="0" applyNumberFormat="1" applyFont="1" applyBorder="1" applyAlignment="1" applyProtection="1">
      <alignment horizontal="right"/>
      <protection locked="0"/>
    </xf>
    <xf numFmtId="177" fontId="5" fillId="0" borderId="49" xfId="0" applyNumberFormat="1" applyFont="1" applyBorder="1" applyAlignment="1" applyProtection="1">
      <alignment horizontal="right"/>
      <protection locked="0"/>
    </xf>
    <xf numFmtId="177" fontId="5" fillId="0" borderId="50" xfId="0" applyNumberFormat="1" applyFont="1" applyBorder="1" applyAlignment="1" applyProtection="1">
      <alignment horizontal="right"/>
      <protection locked="0"/>
    </xf>
    <xf numFmtId="177" fontId="5" fillId="0" borderId="51" xfId="0" applyNumberFormat="1" applyFont="1" applyBorder="1" applyAlignment="1" applyProtection="1">
      <alignment horizontal="right"/>
      <protection locked="0"/>
    </xf>
    <xf numFmtId="177" fontId="5" fillId="0" borderId="52" xfId="0" applyNumberFormat="1" applyFont="1" applyBorder="1" applyAlignment="1" applyProtection="1">
      <alignment horizontal="right"/>
      <protection locked="0"/>
    </xf>
    <xf numFmtId="177" fontId="5" fillId="0" borderId="53" xfId="0" applyNumberFormat="1" applyFont="1" applyBorder="1" applyAlignment="1" applyProtection="1">
      <alignment horizontal="right"/>
      <protection locked="0"/>
    </xf>
    <xf numFmtId="177" fontId="5" fillId="0" borderId="54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55" xfId="0" applyFont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/>
    </xf>
    <xf numFmtId="0" fontId="7" fillId="0" borderId="5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60" xfId="0" applyNumberFormat="1" applyFont="1" applyBorder="1" applyAlignment="1">
      <alignment horizontal="left" vertical="center"/>
    </xf>
    <xf numFmtId="0" fontId="7" fillId="0" borderId="25" xfId="0" applyNumberFormat="1" applyFont="1" applyBorder="1" applyAlignment="1">
      <alignment horizontal="distributed" vertical="center"/>
    </xf>
    <xf numFmtId="0" fontId="7" fillId="0" borderId="36" xfId="0" applyNumberFormat="1" applyFont="1" applyBorder="1" applyAlignment="1">
      <alignment horizontal="distributed" vertical="center"/>
    </xf>
    <xf numFmtId="0" fontId="7" fillId="0" borderId="14" xfId="0" applyNumberFormat="1" applyFont="1" applyBorder="1" applyAlignment="1">
      <alignment horizontal="distributed" vertical="center"/>
    </xf>
    <xf numFmtId="0" fontId="7" fillId="0" borderId="15" xfId="0" applyNumberFormat="1" applyFont="1" applyBorder="1" applyAlignment="1">
      <alignment horizontal="distributed" vertical="center"/>
    </xf>
    <xf numFmtId="176" fontId="7" fillId="0" borderId="58" xfId="0" applyNumberFormat="1" applyFont="1" applyBorder="1" applyAlignment="1">
      <alignment horizontal="center" vertical="center"/>
    </xf>
    <xf numFmtId="176" fontId="7" fillId="0" borderId="59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7" fontId="7" fillId="0" borderId="58" xfId="0" applyNumberFormat="1" applyFont="1" applyBorder="1" applyAlignment="1" applyProtection="1">
      <alignment horizontal="center" vertical="center"/>
      <protection locked="0"/>
    </xf>
    <xf numFmtId="177" fontId="7" fillId="0" borderId="59" xfId="0" applyNumberFormat="1" applyFont="1" applyBorder="1" applyAlignment="1" applyProtection="1">
      <alignment horizontal="center" vertical="center"/>
      <protection locked="0"/>
    </xf>
    <xf numFmtId="177" fontId="7" fillId="0" borderId="27" xfId="0" applyNumberFormat="1" applyFont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>
      <alignment horizontal="distributed" vertical="center"/>
    </xf>
    <xf numFmtId="0" fontId="7" fillId="0" borderId="13" xfId="0" applyNumberFormat="1" applyFont="1" applyBorder="1" applyAlignment="1">
      <alignment horizontal="distributed" vertical="center"/>
    </xf>
    <xf numFmtId="0" fontId="7" fillId="0" borderId="43" xfId="0" applyNumberFormat="1" applyFont="1" applyBorder="1" applyAlignment="1">
      <alignment horizontal="distributed" vertical="center"/>
    </xf>
    <xf numFmtId="0" fontId="7" fillId="0" borderId="45" xfId="0" applyNumberFormat="1" applyFont="1" applyBorder="1" applyAlignment="1">
      <alignment horizontal="distributed" vertical="center"/>
    </xf>
    <xf numFmtId="0" fontId="7" fillId="0" borderId="16" xfId="0" applyNumberFormat="1" applyFont="1" applyBorder="1" applyAlignment="1">
      <alignment horizontal="distributed" vertical="center"/>
    </xf>
    <xf numFmtId="0" fontId="7" fillId="0" borderId="18" xfId="0" applyNumberFormat="1" applyFont="1" applyBorder="1" applyAlignment="1">
      <alignment horizontal="distributed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distributed" vertical="center" wrapText="1"/>
    </xf>
    <xf numFmtId="176" fontId="7" fillId="0" borderId="19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7" fillId="0" borderId="60" xfId="0" applyFont="1" applyBorder="1" applyAlignment="1">
      <alignment horizontal="left" vertical="center"/>
    </xf>
    <xf numFmtId="0" fontId="7" fillId="0" borderId="61" xfId="0" applyNumberFormat="1" applyFont="1" applyBorder="1" applyAlignment="1">
      <alignment horizontal="distributed" vertical="center"/>
    </xf>
    <xf numFmtId="0" fontId="7" fillId="0" borderId="31" xfId="0" applyNumberFormat="1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65299;&#65289;&#26178;&#38291;&#21029;&#25237;&#31080;&#32773;&#25968;&#65288;&#23567;&#36984;&#25369;&#2130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完成版印刷用"/>
      <sheetName val="編集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8"/>
  <sheetViews>
    <sheetView tabSelected="1" view="pageBreakPreview" zoomScale="80" zoomScaleSheetLayoutView="80" zoomScalePageLayoutView="0" workbookViewId="0" topLeftCell="A1">
      <selection activeCell="A2" sqref="A2"/>
    </sheetView>
  </sheetViews>
  <sheetFormatPr defaultColWidth="9.00390625" defaultRowHeight="13.5"/>
  <cols>
    <col min="1" max="1" width="5.375" style="1" customWidth="1"/>
    <col min="2" max="2" width="15.25390625" style="1" customWidth="1"/>
    <col min="3" max="3" width="8.75390625" style="2" customWidth="1"/>
    <col min="4" max="5" width="8.75390625" style="1" customWidth="1"/>
    <col min="6" max="11" width="8.75390625" style="48" customWidth="1"/>
    <col min="12" max="22" width="9.00390625" style="48" customWidth="1"/>
    <col min="23" max="23" width="9.00390625" style="72" customWidth="1"/>
  </cols>
  <sheetData>
    <row r="1" spans="1:23" s="1" customFormat="1" ht="18" customHeight="1">
      <c r="A1" s="135" t="s">
        <v>127</v>
      </c>
      <c r="B1" s="135"/>
      <c r="C1" s="135"/>
      <c r="D1" s="135"/>
      <c r="E1" s="135"/>
      <c r="F1" s="135"/>
      <c r="G1" s="48"/>
      <c r="H1" s="48"/>
      <c r="I1" s="47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s="1" customFormat="1" ht="18" customHeight="1" thickBot="1">
      <c r="A2" s="99"/>
      <c r="B2" s="99"/>
      <c r="C2" s="99"/>
      <c r="D2" s="99"/>
      <c r="E2" s="99"/>
      <c r="F2" s="47"/>
      <c r="G2" s="48"/>
      <c r="H2" s="48"/>
      <c r="I2" s="47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s="1" customFormat="1" ht="18" customHeight="1">
      <c r="A3" s="136" t="s">
        <v>101</v>
      </c>
      <c r="B3" s="137"/>
      <c r="C3" s="140" t="s">
        <v>110</v>
      </c>
      <c r="D3" s="141"/>
      <c r="E3" s="142"/>
      <c r="F3" s="143" t="s">
        <v>119</v>
      </c>
      <c r="G3" s="144"/>
      <c r="H3" s="145"/>
      <c r="I3" s="143" t="s">
        <v>120</v>
      </c>
      <c r="J3" s="144"/>
      <c r="K3" s="145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3" s="1" customFormat="1" ht="18" customHeight="1" thickBot="1">
      <c r="A4" s="138"/>
      <c r="B4" s="139"/>
      <c r="C4" s="14" t="s">
        <v>102</v>
      </c>
      <c r="D4" s="15" t="s">
        <v>103</v>
      </c>
      <c r="E4" s="16" t="s">
        <v>104</v>
      </c>
      <c r="F4" s="49" t="s">
        <v>102</v>
      </c>
      <c r="G4" s="50" t="s">
        <v>103</v>
      </c>
      <c r="H4" s="51" t="s">
        <v>104</v>
      </c>
      <c r="I4" s="49" t="s">
        <v>102</v>
      </c>
      <c r="J4" s="50" t="s">
        <v>103</v>
      </c>
      <c r="K4" s="51" t="s">
        <v>104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1:23" s="1" customFormat="1" ht="19.5" customHeight="1">
      <c r="A5" s="6">
        <v>1</v>
      </c>
      <c r="B5" s="7" t="s">
        <v>0</v>
      </c>
      <c r="C5" s="17">
        <v>2631</v>
      </c>
      <c r="D5" s="18">
        <v>3314</v>
      </c>
      <c r="E5" s="19">
        <v>5945</v>
      </c>
      <c r="F5" s="52">
        <v>1472</v>
      </c>
      <c r="G5" s="53">
        <v>1809</v>
      </c>
      <c r="H5" s="54">
        <v>3281</v>
      </c>
      <c r="I5" s="79">
        <f>F5/C5*100</f>
        <v>55.948308627898136</v>
      </c>
      <c r="J5" s="117">
        <f>G5/D5*100</f>
        <v>54.58660229330115</v>
      </c>
      <c r="K5" s="120">
        <f>H5/E5*100</f>
        <v>55.1892346509672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1:23" s="1" customFormat="1" ht="19.5" customHeight="1">
      <c r="A6" s="8">
        <v>2</v>
      </c>
      <c r="B6" s="9" t="s">
        <v>1</v>
      </c>
      <c r="C6" s="20">
        <v>1912</v>
      </c>
      <c r="D6" s="21">
        <v>2219</v>
      </c>
      <c r="E6" s="22">
        <v>4131</v>
      </c>
      <c r="F6" s="55">
        <v>1172</v>
      </c>
      <c r="G6" s="56">
        <v>1391</v>
      </c>
      <c r="H6" s="57">
        <v>2563</v>
      </c>
      <c r="I6" s="118">
        <f aca="true" t="shared" si="0" ref="I6:I41">F6/C6*100</f>
        <v>61.29707112970711</v>
      </c>
      <c r="J6" s="119">
        <f aca="true" t="shared" si="1" ref="J6:J41">G6/D6*100</f>
        <v>62.68589454709329</v>
      </c>
      <c r="K6" s="121">
        <f aca="true" t="shared" si="2" ref="K6:K41">H6/E6*100</f>
        <v>62.04308884047446</v>
      </c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1:23" s="1" customFormat="1" ht="19.5" customHeight="1">
      <c r="A7" s="8">
        <v>3</v>
      </c>
      <c r="B7" s="9" t="s">
        <v>2</v>
      </c>
      <c r="C7" s="20">
        <v>1340</v>
      </c>
      <c r="D7" s="21">
        <v>1562</v>
      </c>
      <c r="E7" s="22">
        <v>2902</v>
      </c>
      <c r="F7" s="55">
        <v>774</v>
      </c>
      <c r="G7" s="56">
        <v>863</v>
      </c>
      <c r="H7" s="57">
        <v>1637</v>
      </c>
      <c r="I7" s="118">
        <f t="shared" si="0"/>
        <v>57.76119402985075</v>
      </c>
      <c r="J7" s="119">
        <f t="shared" si="1"/>
        <v>55.24967989756722</v>
      </c>
      <c r="K7" s="121">
        <f t="shared" si="2"/>
        <v>56.40937284631289</v>
      </c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1:23" s="1" customFormat="1" ht="19.5" customHeight="1">
      <c r="A8" s="8">
        <v>4</v>
      </c>
      <c r="B8" s="9" t="s">
        <v>3</v>
      </c>
      <c r="C8" s="20">
        <v>2462</v>
      </c>
      <c r="D8" s="21">
        <v>3023</v>
      </c>
      <c r="E8" s="22">
        <v>5485</v>
      </c>
      <c r="F8" s="55">
        <v>1463</v>
      </c>
      <c r="G8" s="56">
        <v>1819</v>
      </c>
      <c r="H8" s="57">
        <v>3282</v>
      </c>
      <c r="I8" s="118">
        <f t="shared" si="0"/>
        <v>59.42323314378554</v>
      </c>
      <c r="J8" s="119">
        <f t="shared" si="1"/>
        <v>60.17201455507774</v>
      </c>
      <c r="K8" s="121">
        <f t="shared" si="2"/>
        <v>59.835916134913404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</row>
    <row r="9" spans="1:23" s="1" customFormat="1" ht="19.5" customHeight="1">
      <c r="A9" s="8">
        <v>5</v>
      </c>
      <c r="B9" s="9" t="s">
        <v>4</v>
      </c>
      <c r="C9" s="20">
        <v>2109</v>
      </c>
      <c r="D9" s="21">
        <v>2663</v>
      </c>
      <c r="E9" s="22">
        <v>4772</v>
      </c>
      <c r="F9" s="55">
        <v>1154</v>
      </c>
      <c r="G9" s="56">
        <v>1451</v>
      </c>
      <c r="H9" s="57">
        <v>2605</v>
      </c>
      <c r="I9" s="118">
        <f t="shared" si="0"/>
        <v>54.71787577050735</v>
      </c>
      <c r="J9" s="119">
        <f t="shared" si="1"/>
        <v>54.48742020277882</v>
      </c>
      <c r="K9" s="121">
        <f t="shared" si="2"/>
        <v>54.589270746018435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</row>
    <row r="10" spans="1:23" s="1" customFormat="1" ht="19.5" customHeight="1">
      <c r="A10" s="8">
        <v>6</v>
      </c>
      <c r="B10" s="9" t="s">
        <v>5</v>
      </c>
      <c r="C10" s="20">
        <v>1759</v>
      </c>
      <c r="D10" s="21">
        <v>1979</v>
      </c>
      <c r="E10" s="22">
        <v>3738</v>
      </c>
      <c r="F10" s="55">
        <v>986</v>
      </c>
      <c r="G10" s="56">
        <v>1108</v>
      </c>
      <c r="H10" s="57">
        <v>2094</v>
      </c>
      <c r="I10" s="118">
        <f t="shared" si="0"/>
        <v>56.05457646389994</v>
      </c>
      <c r="J10" s="119">
        <f t="shared" si="1"/>
        <v>55.98787266296109</v>
      </c>
      <c r="K10" s="121">
        <f t="shared" si="2"/>
        <v>56.01926163723917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</row>
    <row r="11" spans="1:23" s="1" customFormat="1" ht="19.5" customHeight="1">
      <c r="A11" s="8">
        <v>7</v>
      </c>
      <c r="B11" s="9" t="s">
        <v>6</v>
      </c>
      <c r="C11" s="20">
        <v>1504</v>
      </c>
      <c r="D11" s="21">
        <v>1766</v>
      </c>
      <c r="E11" s="22">
        <v>3270</v>
      </c>
      <c r="F11" s="55">
        <v>884</v>
      </c>
      <c r="G11" s="56">
        <v>1022</v>
      </c>
      <c r="H11" s="57">
        <v>1906</v>
      </c>
      <c r="I11" s="118">
        <f t="shared" si="0"/>
        <v>58.77659574468085</v>
      </c>
      <c r="J11" s="119">
        <f t="shared" si="1"/>
        <v>57.87089467723669</v>
      </c>
      <c r="K11" s="121">
        <f t="shared" si="2"/>
        <v>58.28746177370031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</row>
    <row r="12" spans="1:23" s="1" customFormat="1" ht="19.5" customHeight="1">
      <c r="A12" s="8">
        <v>8</v>
      </c>
      <c r="B12" s="9" t="s">
        <v>7</v>
      </c>
      <c r="C12" s="20">
        <v>1399</v>
      </c>
      <c r="D12" s="21">
        <v>1601</v>
      </c>
      <c r="E12" s="22">
        <v>3000</v>
      </c>
      <c r="F12" s="55">
        <v>743</v>
      </c>
      <c r="G12" s="56">
        <v>864</v>
      </c>
      <c r="H12" s="57">
        <v>1607</v>
      </c>
      <c r="I12" s="118">
        <f t="shared" si="0"/>
        <v>53.10936383130807</v>
      </c>
      <c r="J12" s="119">
        <f t="shared" si="1"/>
        <v>53.96627108057464</v>
      </c>
      <c r="K12" s="121">
        <f t="shared" si="2"/>
        <v>53.56666666666666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</row>
    <row r="13" spans="1:23" s="1" customFormat="1" ht="19.5" customHeight="1">
      <c r="A13" s="8">
        <v>9</v>
      </c>
      <c r="B13" s="9" t="s">
        <v>8</v>
      </c>
      <c r="C13" s="20">
        <v>1663</v>
      </c>
      <c r="D13" s="21">
        <v>2009</v>
      </c>
      <c r="E13" s="22">
        <v>3672</v>
      </c>
      <c r="F13" s="55">
        <v>940</v>
      </c>
      <c r="G13" s="56">
        <v>1103</v>
      </c>
      <c r="H13" s="57">
        <v>2043</v>
      </c>
      <c r="I13" s="118">
        <f t="shared" si="0"/>
        <v>56.524353577871324</v>
      </c>
      <c r="J13" s="119">
        <f t="shared" si="1"/>
        <v>54.90293678446988</v>
      </c>
      <c r="K13" s="121">
        <f t="shared" si="2"/>
        <v>55.63725490196079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pans="1:23" s="1" customFormat="1" ht="19.5" customHeight="1">
      <c r="A14" s="8">
        <v>10</v>
      </c>
      <c r="B14" s="9" t="s">
        <v>9</v>
      </c>
      <c r="C14" s="20">
        <v>1940</v>
      </c>
      <c r="D14" s="21">
        <v>2262</v>
      </c>
      <c r="E14" s="22">
        <v>4202</v>
      </c>
      <c r="F14" s="55">
        <v>1109</v>
      </c>
      <c r="G14" s="56">
        <v>1281</v>
      </c>
      <c r="H14" s="57">
        <v>2390</v>
      </c>
      <c r="I14" s="118">
        <f t="shared" si="0"/>
        <v>57.16494845360825</v>
      </c>
      <c r="J14" s="119">
        <f t="shared" si="1"/>
        <v>56.63129973474801</v>
      </c>
      <c r="K14" s="121">
        <f t="shared" si="2"/>
        <v>56.87767729652546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</row>
    <row r="15" spans="1:23" s="1" customFormat="1" ht="19.5" customHeight="1">
      <c r="A15" s="8">
        <v>11</v>
      </c>
      <c r="B15" s="9" t="s">
        <v>10</v>
      </c>
      <c r="C15" s="20">
        <v>3281</v>
      </c>
      <c r="D15" s="21">
        <v>3717</v>
      </c>
      <c r="E15" s="22">
        <v>6998</v>
      </c>
      <c r="F15" s="55">
        <v>2256</v>
      </c>
      <c r="G15" s="56">
        <v>2492</v>
      </c>
      <c r="H15" s="57">
        <v>4748</v>
      </c>
      <c r="I15" s="118">
        <f t="shared" si="0"/>
        <v>68.75952453520269</v>
      </c>
      <c r="J15" s="119">
        <f t="shared" si="1"/>
        <v>67.04331450094162</v>
      </c>
      <c r="K15" s="121">
        <f t="shared" si="2"/>
        <v>67.84795655901686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</row>
    <row r="16" spans="1:23" s="1" customFormat="1" ht="19.5" customHeight="1">
      <c r="A16" s="8">
        <v>12</v>
      </c>
      <c r="B16" s="9" t="s">
        <v>11</v>
      </c>
      <c r="C16" s="20">
        <v>2112</v>
      </c>
      <c r="D16" s="21">
        <v>2519</v>
      </c>
      <c r="E16" s="22">
        <v>4631</v>
      </c>
      <c r="F16" s="55">
        <v>1260</v>
      </c>
      <c r="G16" s="56">
        <v>1445</v>
      </c>
      <c r="H16" s="57">
        <v>2705</v>
      </c>
      <c r="I16" s="118">
        <f t="shared" si="0"/>
        <v>59.65909090909091</v>
      </c>
      <c r="J16" s="119">
        <f t="shared" si="1"/>
        <v>57.3640333465661</v>
      </c>
      <c r="K16" s="121">
        <f t="shared" si="2"/>
        <v>58.41071042971281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</row>
    <row r="17" spans="1:23" s="1" customFormat="1" ht="19.5" customHeight="1">
      <c r="A17" s="8">
        <v>13</v>
      </c>
      <c r="B17" s="9" t="s">
        <v>12</v>
      </c>
      <c r="C17" s="20">
        <v>1647</v>
      </c>
      <c r="D17" s="21">
        <v>1924</v>
      </c>
      <c r="E17" s="22">
        <v>3571</v>
      </c>
      <c r="F17" s="55">
        <v>948</v>
      </c>
      <c r="G17" s="56">
        <v>1040</v>
      </c>
      <c r="H17" s="57">
        <v>1988</v>
      </c>
      <c r="I17" s="118">
        <f t="shared" si="0"/>
        <v>57.5591985428051</v>
      </c>
      <c r="J17" s="119">
        <f t="shared" si="1"/>
        <v>54.054054054054056</v>
      </c>
      <c r="K17" s="121">
        <f t="shared" si="2"/>
        <v>55.6706804816578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</row>
    <row r="18" spans="1:23" s="1" customFormat="1" ht="19.5" customHeight="1">
      <c r="A18" s="8">
        <v>14</v>
      </c>
      <c r="B18" s="9" t="s">
        <v>13</v>
      </c>
      <c r="C18" s="20">
        <v>227</v>
      </c>
      <c r="D18" s="21">
        <v>292</v>
      </c>
      <c r="E18" s="22">
        <v>519</v>
      </c>
      <c r="F18" s="55">
        <v>135</v>
      </c>
      <c r="G18" s="56">
        <v>170</v>
      </c>
      <c r="H18" s="57">
        <v>305</v>
      </c>
      <c r="I18" s="118">
        <f t="shared" si="0"/>
        <v>59.471365638766514</v>
      </c>
      <c r="J18" s="119">
        <f t="shared" si="1"/>
        <v>58.21917808219178</v>
      </c>
      <c r="K18" s="121">
        <f t="shared" si="2"/>
        <v>58.76685934489403</v>
      </c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</row>
    <row r="19" spans="1:23" s="1" customFormat="1" ht="19.5" customHeight="1">
      <c r="A19" s="8">
        <v>15</v>
      </c>
      <c r="B19" s="9" t="s">
        <v>14</v>
      </c>
      <c r="C19" s="20">
        <v>3804</v>
      </c>
      <c r="D19" s="21">
        <v>4343</v>
      </c>
      <c r="E19" s="22">
        <v>8147</v>
      </c>
      <c r="F19" s="55">
        <v>2117</v>
      </c>
      <c r="G19" s="56">
        <v>2484</v>
      </c>
      <c r="H19" s="57">
        <v>4601</v>
      </c>
      <c r="I19" s="118">
        <f t="shared" si="0"/>
        <v>55.651945320715036</v>
      </c>
      <c r="J19" s="119">
        <f t="shared" si="1"/>
        <v>57.195486990559516</v>
      </c>
      <c r="K19" s="121">
        <f t="shared" si="2"/>
        <v>56.474775991162396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</row>
    <row r="20" spans="1:23" s="1" customFormat="1" ht="19.5" customHeight="1">
      <c r="A20" s="8">
        <v>16</v>
      </c>
      <c r="B20" s="9" t="s">
        <v>15</v>
      </c>
      <c r="C20" s="20">
        <v>1267</v>
      </c>
      <c r="D20" s="21">
        <v>1519</v>
      </c>
      <c r="E20" s="22">
        <v>2786</v>
      </c>
      <c r="F20" s="55">
        <v>706</v>
      </c>
      <c r="G20" s="56">
        <v>873</v>
      </c>
      <c r="H20" s="57">
        <v>1579</v>
      </c>
      <c r="I20" s="118">
        <f t="shared" si="0"/>
        <v>55.722178374112076</v>
      </c>
      <c r="J20" s="119">
        <f t="shared" si="1"/>
        <v>57.47202106649111</v>
      </c>
      <c r="K20" s="121">
        <f t="shared" si="2"/>
        <v>56.67623833452979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</row>
    <row r="21" spans="1:23" s="1" customFormat="1" ht="19.5" customHeight="1">
      <c r="A21" s="8">
        <v>17</v>
      </c>
      <c r="B21" s="9" t="s">
        <v>16</v>
      </c>
      <c r="C21" s="20">
        <v>1478</v>
      </c>
      <c r="D21" s="21">
        <v>1719</v>
      </c>
      <c r="E21" s="22">
        <v>3197</v>
      </c>
      <c r="F21" s="55">
        <v>830</v>
      </c>
      <c r="G21" s="56">
        <v>930</v>
      </c>
      <c r="H21" s="57">
        <v>1760</v>
      </c>
      <c r="I21" s="118">
        <f t="shared" si="0"/>
        <v>56.156968876860624</v>
      </c>
      <c r="J21" s="119">
        <f t="shared" si="1"/>
        <v>54.10122164048866</v>
      </c>
      <c r="K21" s="121">
        <f t="shared" si="2"/>
        <v>55.05161088520488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</row>
    <row r="22" spans="1:23" s="1" customFormat="1" ht="19.5" customHeight="1">
      <c r="A22" s="8">
        <v>18</v>
      </c>
      <c r="B22" s="9" t="s">
        <v>17</v>
      </c>
      <c r="C22" s="20">
        <v>1954</v>
      </c>
      <c r="D22" s="21">
        <v>2334</v>
      </c>
      <c r="E22" s="22">
        <v>4288</v>
      </c>
      <c r="F22" s="55">
        <v>951</v>
      </c>
      <c r="G22" s="56">
        <v>1139</v>
      </c>
      <c r="H22" s="57">
        <v>2090</v>
      </c>
      <c r="I22" s="118">
        <f t="shared" si="0"/>
        <v>48.66939611054248</v>
      </c>
      <c r="J22" s="119">
        <f t="shared" si="1"/>
        <v>48.80034275921165</v>
      </c>
      <c r="K22" s="121">
        <f t="shared" si="2"/>
        <v>48.740671641791046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</row>
    <row r="23" spans="1:23" s="1" customFormat="1" ht="19.5" customHeight="1">
      <c r="A23" s="8">
        <v>19</v>
      </c>
      <c r="B23" s="9" t="s">
        <v>18</v>
      </c>
      <c r="C23" s="20">
        <v>3196</v>
      </c>
      <c r="D23" s="21">
        <v>3828</v>
      </c>
      <c r="E23" s="22">
        <v>7024</v>
      </c>
      <c r="F23" s="55">
        <v>1628</v>
      </c>
      <c r="G23" s="56">
        <v>1945</v>
      </c>
      <c r="H23" s="57">
        <v>3573</v>
      </c>
      <c r="I23" s="118">
        <f t="shared" si="0"/>
        <v>50.9386733416771</v>
      </c>
      <c r="J23" s="119">
        <f t="shared" si="1"/>
        <v>50.809822361546495</v>
      </c>
      <c r="K23" s="121">
        <f t="shared" si="2"/>
        <v>50.86845102505695</v>
      </c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</row>
    <row r="24" spans="1:23" s="1" customFormat="1" ht="19.5" customHeight="1">
      <c r="A24" s="8">
        <v>20</v>
      </c>
      <c r="B24" s="9" t="s">
        <v>19</v>
      </c>
      <c r="C24" s="20">
        <v>3146</v>
      </c>
      <c r="D24" s="21">
        <v>3490</v>
      </c>
      <c r="E24" s="22">
        <v>6636</v>
      </c>
      <c r="F24" s="55">
        <v>1578</v>
      </c>
      <c r="G24" s="56">
        <v>1712</v>
      </c>
      <c r="H24" s="57">
        <v>3290</v>
      </c>
      <c r="I24" s="118">
        <f t="shared" si="0"/>
        <v>50.158931977113795</v>
      </c>
      <c r="J24" s="119">
        <f t="shared" si="1"/>
        <v>49.05444126074499</v>
      </c>
      <c r="K24" s="121">
        <f t="shared" si="2"/>
        <v>49.57805907172996</v>
      </c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</row>
    <row r="25" spans="1:23" s="1" customFormat="1" ht="19.5" customHeight="1">
      <c r="A25" s="8">
        <v>21</v>
      </c>
      <c r="B25" s="9" t="s">
        <v>20</v>
      </c>
      <c r="C25" s="20">
        <v>2534</v>
      </c>
      <c r="D25" s="21">
        <v>3167</v>
      </c>
      <c r="E25" s="22">
        <v>5701</v>
      </c>
      <c r="F25" s="55">
        <v>1364</v>
      </c>
      <c r="G25" s="56">
        <v>1628</v>
      </c>
      <c r="H25" s="57">
        <v>2992</v>
      </c>
      <c r="I25" s="118">
        <f t="shared" si="0"/>
        <v>53.82794001578532</v>
      </c>
      <c r="J25" s="119">
        <f t="shared" si="1"/>
        <v>51.40511525102621</v>
      </c>
      <c r="K25" s="121">
        <f t="shared" si="2"/>
        <v>52.48202069812314</v>
      </c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</row>
    <row r="26" spans="1:23" s="1" customFormat="1" ht="19.5" customHeight="1">
      <c r="A26" s="8">
        <v>22</v>
      </c>
      <c r="B26" s="9" t="s">
        <v>21</v>
      </c>
      <c r="C26" s="20">
        <v>3652</v>
      </c>
      <c r="D26" s="21">
        <v>4336</v>
      </c>
      <c r="E26" s="22">
        <v>7988</v>
      </c>
      <c r="F26" s="55">
        <v>2011</v>
      </c>
      <c r="G26" s="56">
        <v>2413</v>
      </c>
      <c r="H26" s="57">
        <v>4424</v>
      </c>
      <c r="I26" s="118">
        <f t="shared" si="0"/>
        <v>55.065717415115</v>
      </c>
      <c r="J26" s="119">
        <f t="shared" si="1"/>
        <v>55.65036900369004</v>
      </c>
      <c r="K26" s="121">
        <f t="shared" si="2"/>
        <v>55.383074611917884</v>
      </c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</row>
    <row r="27" spans="1:23" s="1" customFormat="1" ht="19.5" customHeight="1">
      <c r="A27" s="8">
        <v>23</v>
      </c>
      <c r="B27" s="9" t="s">
        <v>22</v>
      </c>
      <c r="C27" s="20">
        <v>2349</v>
      </c>
      <c r="D27" s="21">
        <v>2703</v>
      </c>
      <c r="E27" s="22">
        <v>5052</v>
      </c>
      <c r="F27" s="55">
        <v>1203</v>
      </c>
      <c r="G27" s="56">
        <v>1421</v>
      </c>
      <c r="H27" s="57">
        <v>2624</v>
      </c>
      <c r="I27" s="118">
        <f t="shared" si="0"/>
        <v>51.213282247765</v>
      </c>
      <c r="J27" s="119">
        <f t="shared" si="1"/>
        <v>52.57121716611173</v>
      </c>
      <c r="K27" s="121">
        <f t="shared" si="2"/>
        <v>51.93982581155978</v>
      </c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</row>
    <row r="28" spans="1:23" s="1" customFormat="1" ht="19.5" customHeight="1">
      <c r="A28" s="8">
        <v>24</v>
      </c>
      <c r="B28" s="9" t="s">
        <v>23</v>
      </c>
      <c r="C28" s="20">
        <v>4457</v>
      </c>
      <c r="D28" s="21">
        <v>4922</v>
      </c>
      <c r="E28" s="22">
        <v>9379</v>
      </c>
      <c r="F28" s="55">
        <v>2343</v>
      </c>
      <c r="G28" s="56">
        <v>2554</v>
      </c>
      <c r="H28" s="57">
        <v>4897</v>
      </c>
      <c r="I28" s="118">
        <f t="shared" si="0"/>
        <v>52.568992595916534</v>
      </c>
      <c r="J28" s="119">
        <f t="shared" si="1"/>
        <v>51.88947582283625</v>
      </c>
      <c r="K28" s="121">
        <f t="shared" si="2"/>
        <v>52.21238938053098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</row>
    <row r="29" spans="1:23" s="1" customFormat="1" ht="19.5" customHeight="1">
      <c r="A29" s="8">
        <v>25</v>
      </c>
      <c r="B29" s="9" t="s">
        <v>24</v>
      </c>
      <c r="C29" s="20">
        <v>1990</v>
      </c>
      <c r="D29" s="21">
        <v>2232</v>
      </c>
      <c r="E29" s="22">
        <v>4222</v>
      </c>
      <c r="F29" s="55">
        <v>948</v>
      </c>
      <c r="G29" s="56">
        <v>1046</v>
      </c>
      <c r="H29" s="57">
        <v>1994</v>
      </c>
      <c r="I29" s="118">
        <f t="shared" si="0"/>
        <v>47.63819095477387</v>
      </c>
      <c r="J29" s="119">
        <f t="shared" si="1"/>
        <v>46.86379928315412</v>
      </c>
      <c r="K29" s="121">
        <f t="shared" si="2"/>
        <v>47.22880151586926</v>
      </c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</row>
    <row r="30" spans="1:23" s="1" customFormat="1" ht="19.5" customHeight="1">
      <c r="A30" s="8">
        <v>26</v>
      </c>
      <c r="B30" s="9" t="s">
        <v>25</v>
      </c>
      <c r="C30" s="20">
        <v>5373</v>
      </c>
      <c r="D30" s="21">
        <v>6062</v>
      </c>
      <c r="E30" s="22">
        <v>11435</v>
      </c>
      <c r="F30" s="55">
        <v>2794</v>
      </c>
      <c r="G30" s="56">
        <v>3141</v>
      </c>
      <c r="H30" s="57">
        <v>5935</v>
      </c>
      <c r="I30" s="118">
        <f t="shared" si="0"/>
        <v>52.00074446305602</v>
      </c>
      <c r="J30" s="119">
        <f t="shared" si="1"/>
        <v>51.81458264599142</v>
      </c>
      <c r="K30" s="121">
        <f t="shared" si="2"/>
        <v>51.902055094009626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</row>
    <row r="31" spans="1:23" s="1" customFormat="1" ht="19.5" customHeight="1">
      <c r="A31" s="8">
        <v>27</v>
      </c>
      <c r="B31" s="9" t="s">
        <v>26</v>
      </c>
      <c r="C31" s="20">
        <v>3316</v>
      </c>
      <c r="D31" s="21">
        <v>3637</v>
      </c>
      <c r="E31" s="22">
        <v>6953</v>
      </c>
      <c r="F31" s="55">
        <v>1784</v>
      </c>
      <c r="G31" s="56">
        <v>1994</v>
      </c>
      <c r="H31" s="57">
        <v>3778</v>
      </c>
      <c r="I31" s="118">
        <f t="shared" si="0"/>
        <v>53.79975874547648</v>
      </c>
      <c r="J31" s="119">
        <f t="shared" si="1"/>
        <v>54.82540555402805</v>
      </c>
      <c r="K31" s="121">
        <f t="shared" si="2"/>
        <v>54.336257730476056</v>
      </c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</row>
    <row r="32" spans="1:23" s="1" customFormat="1" ht="19.5" customHeight="1">
      <c r="A32" s="8">
        <v>28</v>
      </c>
      <c r="B32" s="9" t="s">
        <v>27</v>
      </c>
      <c r="C32" s="20">
        <v>2713</v>
      </c>
      <c r="D32" s="21">
        <v>2927</v>
      </c>
      <c r="E32" s="22">
        <v>5640</v>
      </c>
      <c r="F32" s="55">
        <v>1302</v>
      </c>
      <c r="G32" s="56">
        <v>1469</v>
      </c>
      <c r="H32" s="57">
        <v>2771</v>
      </c>
      <c r="I32" s="118">
        <f t="shared" si="0"/>
        <v>47.991153704386285</v>
      </c>
      <c r="J32" s="119">
        <f t="shared" si="1"/>
        <v>50.18790570550051</v>
      </c>
      <c r="K32" s="121">
        <f t="shared" si="2"/>
        <v>49.13120567375886</v>
      </c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</row>
    <row r="33" spans="1:23" s="1" customFormat="1" ht="19.5" customHeight="1">
      <c r="A33" s="8">
        <v>29</v>
      </c>
      <c r="B33" s="9" t="s">
        <v>28</v>
      </c>
      <c r="C33" s="20">
        <v>3525</v>
      </c>
      <c r="D33" s="21">
        <v>3739</v>
      </c>
      <c r="E33" s="22">
        <v>7264</v>
      </c>
      <c r="F33" s="55">
        <v>1742</v>
      </c>
      <c r="G33" s="56">
        <v>1902</v>
      </c>
      <c r="H33" s="57">
        <v>3644</v>
      </c>
      <c r="I33" s="118">
        <f t="shared" si="0"/>
        <v>49.41843971631206</v>
      </c>
      <c r="J33" s="119">
        <f t="shared" si="1"/>
        <v>50.869216368012836</v>
      </c>
      <c r="K33" s="121">
        <f t="shared" si="2"/>
        <v>50.16519823788547</v>
      </c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</row>
    <row r="34" spans="1:23" s="1" customFormat="1" ht="19.5" customHeight="1">
      <c r="A34" s="8">
        <v>30</v>
      </c>
      <c r="B34" s="9" t="s">
        <v>29</v>
      </c>
      <c r="C34" s="20">
        <v>2618</v>
      </c>
      <c r="D34" s="21">
        <v>2603</v>
      </c>
      <c r="E34" s="22">
        <v>5221</v>
      </c>
      <c r="F34" s="55">
        <v>1205</v>
      </c>
      <c r="G34" s="56">
        <v>1296</v>
      </c>
      <c r="H34" s="57">
        <v>2501</v>
      </c>
      <c r="I34" s="118">
        <f t="shared" si="0"/>
        <v>46.02750190985485</v>
      </c>
      <c r="J34" s="119">
        <f t="shared" si="1"/>
        <v>49.78870533999232</v>
      </c>
      <c r="K34" s="121">
        <f t="shared" si="2"/>
        <v>47.902700632062825</v>
      </c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</row>
    <row r="35" spans="1:23" s="1" customFormat="1" ht="19.5" customHeight="1">
      <c r="A35" s="8">
        <v>31</v>
      </c>
      <c r="B35" s="9" t="s">
        <v>30</v>
      </c>
      <c r="C35" s="20">
        <v>2529</v>
      </c>
      <c r="D35" s="21">
        <v>2393</v>
      </c>
      <c r="E35" s="22">
        <v>4922</v>
      </c>
      <c r="F35" s="55">
        <v>1142</v>
      </c>
      <c r="G35" s="56">
        <v>1154</v>
      </c>
      <c r="H35" s="57">
        <v>2296</v>
      </c>
      <c r="I35" s="118">
        <f t="shared" si="0"/>
        <v>45.15618821668644</v>
      </c>
      <c r="J35" s="119">
        <f t="shared" si="1"/>
        <v>48.223986627664026</v>
      </c>
      <c r="K35" s="121">
        <f t="shared" si="2"/>
        <v>46.647704185290536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</row>
    <row r="36" spans="1:23" s="1" customFormat="1" ht="19.5" customHeight="1">
      <c r="A36" s="8">
        <v>32</v>
      </c>
      <c r="B36" s="9" t="s">
        <v>31</v>
      </c>
      <c r="C36" s="20">
        <v>2151</v>
      </c>
      <c r="D36" s="21">
        <v>2341</v>
      </c>
      <c r="E36" s="22">
        <v>4492</v>
      </c>
      <c r="F36" s="55">
        <v>1018</v>
      </c>
      <c r="G36" s="56">
        <v>1105</v>
      </c>
      <c r="H36" s="57">
        <v>2123</v>
      </c>
      <c r="I36" s="118">
        <f t="shared" si="0"/>
        <v>47.32682473268247</v>
      </c>
      <c r="J36" s="119">
        <f t="shared" si="1"/>
        <v>47.20205040580948</v>
      </c>
      <c r="K36" s="121">
        <f t="shared" si="2"/>
        <v>47.26179875333927</v>
      </c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</row>
    <row r="37" spans="1:23" s="1" customFormat="1" ht="19.5" customHeight="1" thickBot="1">
      <c r="A37" s="82">
        <v>33</v>
      </c>
      <c r="B37" s="83" t="s">
        <v>32</v>
      </c>
      <c r="C37" s="45">
        <v>2051</v>
      </c>
      <c r="D37" s="43">
        <v>2106</v>
      </c>
      <c r="E37" s="44">
        <v>4157</v>
      </c>
      <c r="F37" s="71">
        <v>928</v>
      </c>
      <c r="G37" s="66">
        <v>1012</v>
      </c>
      <c r="H37" s="61">
        <v>1940</v>
      </c>
      <c r="I37" s="122">
        <f t="shared" si="0"/>
        <v>45.246221355436376</v>
      </c>
      <c r="J37" s="123">
        <f t="shared" si="1"/>
        <v>48.05318138651472</v>
      </c>
      <c r="K37" s="124">
        <f t="shared" si="2"/>
        <v>46.668270387298534</v>
      </c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</row>
    <row r="38" spans="1:23" s="1" customFormat="1" ht="19.5" customHeight="1">
      <c r="A38" s="84">
        <v>34</v>
      </c>
      <c r="B38" s="85" t="s">
        <v>33</v>
      </c>
      <c r="C38" s="86">
        <v>2080</v>
      </c>
      <c r="D38" s="27">
        <v>2197</v>
      </c>
      <c r="E38" s="87">
        <v>4277</v>
      </c>
      <c r="F38" s="88">
        <v>1112</v>
      </c>
      <c r="G38" s="89">
        <v>1203</v>
      </c>
      <c r="H38" s="90">
        <v>2315</v>
      </c>
      <c r="I38" s="79">
        <f t="shared" si="0"/>
        <v>53.46153846153846</v>
      </c>
      <c r="J38" s="117">
        <f t="shared" si="1"/>
        <v>54.75648611743287</v>
      </c>
      <c r="K38" s="120">
        <f t="shared" si="2"/>
        <v>54.126724339490295</v>
      </c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</row>
    <row r="39" spans="1:23" s="1" customFormat="1" ht="19.5" customHeight="1">
      <c r="A39" s="8">
        <v>35</v>
      </c>
      <c r="B39" s="9" t="s">
        <v>34</v>
      </c>
      <c r="C39" s="20">
        <v>2398</v>
      </c>
      <c r="D39" s="21">
        <v>2712</v>
      </c>
      <c r="E39" s="22">
        <v>5110</v>
      </c>
      <c r="F39" s="55">
        <v>1357</v>
      </c>
      <c r="G39" s="56">
        <v>1573</v>
      </c>
      <c r="H39" s="57">
        <v>2930</v>
      </c>
      <c r="I39" s="118">
        <f t="shared" si="0"/>
        <v>56.58882402001668</v>
      </c>
      <c r="J39" s="119">
        <f t="shared" si="1"/>
        <v>58.001474926253685</v>
      </c>
      <c r="K39" s="121">
        <f t="shared" si="2"/>
        <v>57.33855185909981</v>
      </c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</row>
    <row r="40" spans="1:23" s="1" customFormat="1" ht="19.5" customHeight="1">
      <c r="A40" s="8">
        <v>36</v>
      </c>
      <c r="B40" s="9" t="s">
        <v>35</v>
      </c>
      <c r="C40" s="20">
        <v>2673</v>
      </c>
      <c r="D40" s="21">
        <v>2933</v>
      </c>
      <c r="E40" s="22">
        <v>5606</v>
      </c>
      <c r="F40" s="55">
        <v>1520</v>
      </c>
      <c r="G40" s="56">
        <v>1698</v>
      </c>
      <c r="H40" s="57">
        <v>3218</v>
      </c>
      <c r="I40" s="118">
        <f t="shared" si="0"/>
        <v>56.86494575383464</v>
      </c>
      <c r="J40" s="119">
        <f t="shared" si="1"/>
        <v>57.89294237981589</v>
      </c>
      <c r="K40" s="121">
        <f t="shared" si="2"/>
        <v>57.40278273278629</v>
      </c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</row>
    <row r="41" spans="1:23" s="1" customFormat="1" ht="19.5" customHeight="1" thickBot="1">
      <c r="A41" s="10">
        <v>37</v>
      </c>
      <c r="B41" s="11" t="s">
        <v>36</v>
      </c>
      <c r="C41" s="23">
        <v>2325</v>
      </c>
      <c r="D41" s="24">
        <v>2706</v>
      </c>
      <c r="E41" s="25">
        <v>5031</v>
      </c>
      <c r="F41" s="58">
        <v>1500</v>
      </c>
      <c r="G41" s="59">
        <v>1702</v>
      </c>
      <c r="H41" s="60">
        <v>3202</v>
      </c>
      <c r="I41" s="125">
        <f t="shared" si="0"/>
        <v>64.51612903225806</v>
      </c>
      <c r="J41" s="126">
        <f t="shared" si="1"/>
        <v>62.897265336289735</v>
      </c>
      <c r="K41" s="127">
        <f t="shared" si="2"/>
        <v>63.645398529119454</v>
      </c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</row>
    <row r="42" spans="1:23" s="1" customFormat="1" ht="19.5" customHeight="1">
      <c r="A42" s="6">
        <v>38</v>
      </c>
      <c r="B42" s="7" t="s">
        <v>37</v>
      </c>
      <c r="C42" s="17">
        <v>1877</v>
      </c>
      <c r="D42" s="18">
        <v>1955</v>
      </c>
      <c r="E42" s="19">
        <v>3832</v>
      </c>
      <c r="F42" s="52">
        <v>901</v>
      </c>
      <c r="G42" s="53">
        <v>942</v>
      </c>
      <c r="H42" s="54">
        <v>1843</v>
      </c>
      <c r="I42" s="79">
        <f>F42/C42*100</f>
        <v>48.00213106020245</v>
      </c>
      <c r="J42" s="117">
        <f>G42/D42*100</f>
        <v>48.18414322250639</v>
      </c>
      <c r="K42" s="120">
        <f>H42/E42*100</f>
        <v>48.09498956158664</v>
      </c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</row>
    <row r="43" spans="1:23" s="1" customFormat="1" ht="19.5" customHeight="1">
      <c r="A43" s="8">
        <v>39</v>
      </c>
      <c r="B43" s="9" t="s">
        <v>38</v>
      </c>
      <c r="C43" s="20">
        <v>629</v>
      </c>
      <c r="D43" s="21">
        <v>666</v>
      </c>
      <c r="E43" s="22">
        <v>1295</v>
      </c>
      <c r="F43" s="55">
        <v>339</v>
      </c>
      <c r="G43" s="56">
        <v>371</v>
      </c>
      <c r="H43" s="57">
        <v>710</v>
      </c>
      <c r="I43" s="118">
        <f aca="true" t="shared" si="3" ref="I43:I81">F43/C43*100</f>
        <v>53.89507154213037</v>
      </c>
      <c r="J43" s="119">
        <f aca="true" t="shared" si="4" ref="J43:J81">G43/D43*100</f>
        <v>55.70570570570571</v>
      </c>
      <c r="K43" s="121">
        <f aca="true" t="shared" si="5" ref="K43:K81">H43/E43*100</f>
        <v>54.826254826254825</v>
      </c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</row>
    <row r="44" spans="1:23" s="1" customFormat="1" ht="19.5" customHeight="1">
      <c r="A44" s="8">
        <v>40</v>
      </c>
      <c r="B44" s="9" t="s">
        <v>39</v>
      </c>
      <c r="C44" s="20">
        <v>722</v>
      </c>
      <c r="D44" s="21">
        <v>748</v>
      </c>
      <c r="E44" s="22">
        <v>1470</v>
      </c>
      <c r="F44" s="55">
        <v>351</v>
      </c>
      <c r="G44" s="56">
        <v>376</v>
      </c>
      <c r="H44" s="57">
        <v>727</v>
      </c>
      <c r="I44" s="118">
        <f t="shared" si="3"/>
        <v>48.61495844875346</v>
      </c>
      <c r="J44" s="119">
        <f t="shared" si="4"/>
        <v>50.26737967914438</v>
      </c>
      <c r="K44" s="121">
        <f t="shared" si="5"/>
        <v>49.45578231292517</v>
      </c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</row>
    <row r="45" spans="1:23" s="1" customFormat="1" ht="19.5" customHeight="1">
      <c r="A45" s="8">
        <v>41</v>
      </c>
      <c r="B45" s="9" t="s">
        <v>40</v>
      </c>
      <c r="C45" s="20">
        <v>3792</v>
      </c>
      <c r="D45" s="21">
        <v>4042</v>
      </c>
      <c r="E45" s="22">
        <v>7834</v>
      </c>
      <c r="F45" s="55">
        <v>1854</v>
      </c>
      <c r="G45" s="56">
        <v>2025</v>
      </c>
      <c r="H45" s="57">
        <v>3879</v>
      </c>
      <c r="I45" s="118">
        <f t="shared" si="3"/>
        <v>48.892405063291136</v>
      </c>
      <c r="J45" s="119">
        <f t="shared" si="4"/>
        <v>50.09896091044037</v>
      </c>
      <c r="K45" s="121">
        <f t="shared" si="5"/>
        <v>49.51493489915752</v>
      </c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</row>
    <row r="46" spans="1:23" s="1" customFormat="1" ht="19.5" customHeight="1">
      <c r="A46" s="8">
        <v>42</v>
      </c>
      <c r="B46" s="9" t="s">
        <v>41</v>
      </c>
      <c r="C46" s="20">
        <v>3384</v>
      </c>
      <c r="D46" s="21">
        <v>3732</v>
      </c>
      <c r="E46" s="22">
        <v>7116</v>
      </c>
      <c r="F46" s="55">
        <v>1618</v>
      </c>
      <c r="G46" s="56">
        <v>1781</v>
      </c>
      <c r="H46" s="57">
        <v>3399</v>
      </c>
      <c r="I46" s="118">
        <f t="shared" si="3"/>
        <v>47.81323877068558</v>
      </c>
      <c r="J46" s="119">
        <f t="shared" si="4"/>
        <v>47.72240085744909</v>
      </c>
      <c r="K46" s="121">
        <f t="shared" si="5"/>
        <v>47.76559865092749</v>
      </c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</row>
    <row r="47" spans="1:23" s="1" customFormat="1" ht="19.5" customHeight="1">
      <c r="A47" s="8">
        <v>43</v>
      </c>
      <c r="B47" s="9" t="s">
        <v>42</v>
      </c>
      <c r="C47" s="20">
        <v>1630</v>
      </c>
      <c r="D47" s="21">
        <v>1642</v>
      </c>
      <c r="E47" s="22">
        <v>3272</v>
      </c>
      <c r="F47" s="55">
        <v>785</v>
      </c>
      <c r="G47" s="56">
        <v>837</v>
      </c>
      <c r="H47" s="57">
        <v>1622</v>
      </c>
      <c r="I47" s="118">
        <f t="shared" si="3"/>
        <v>48.15950920245399</v>
      </c>
      <c r="J47" s="119">
        <f t="shared" si="4"/>
        <v>50.97442143727162</v>
      </c>
      <c r="K47" s="121">
        <f t="shared" si="5"/>
        <v>49.572127139364305</v>
      </c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</row>
    <row r="48" spans="1:23" s="1" customFormat="1" ht="19.5" customHeight="1">
      <c r="A48" s="8">
        <v>44</v>
      </c>
      <c r="B48" s="9" t="s">
        <v>43</v>
      </c>
      <c r="C48" s="20">
        <v>303</v>
      </c>
      <c r="D48" s="21">
        <v>327</v>
      </c>
      <c r="E48" s="22">
        <v>630</v>
      </c>
      <c r="F48" s="55">
        <v>174</v>
      </c>
      <c r="G48" s="56">
        <v>196</v>
      </c>
      <c r="H48" s="57">
        <v>370</v>
      </c>
      <c r="I48" s="118">
        <f t="shared" si="3"/>
        <v>57.42574257425742</v>
      </c>
      <c r="J48" s="119">
        <f t="shared" si="4"/>
        <v>59.9388379204893</v>
      </c>
      <c r="K48" s="121">
        <f t="shared" si="5"/>
        <v>58.730158730158735</v>
      </c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</row>
    <row r="49" spans="1:23" s="1" customFormat="1" ht="19.5" customHeight="1">
      <c r="A49" s="8">
        <v>45</v>
      </c>
      <c r="B49" s="9" t="s">
        <v>44</v>
      </c>
      <c r="C49" s="20">
        <v>3301</v>
      </c>
      <c r="D49" s="21">
        <v>3749</v>
      </c>
      <c r="E49" s="22">
        <v>7050</v>
      </c>
      <c r="F49" s="55">
        <v>1775</v>
      </c>
      <c r="G49" s="56">
        <v>1971</v>
      </c>
      <c r="H49" s="57">
        <v>3746</v>
      </c>
      <c r="I49" s="118">
        <f t="shared" si="3"/>
        <v>53.77158436837321</v>
      </c>
      <c r="J49" s="119">
        <f t="shared" si="4"/>
        <v>52.57401973859695</v>
      </c>
      <c r="K49" s="121">
        <f t="shared" si="5"/>
        <v>53.13475177304965</v>
      </c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</row>
    <row r="50" spans="1:23" s="1" customFormat="1" ht="19.5" customHeight="1">
      <c r="A50" s="8">
        <v>46</v>
      </c>
      <c r="B50" s="9" t="s">
        <v>45</v>
      </c>
      <c r="C50" s="20">
        <v>3231</v>
      </c>
      <c r="D50" s="21">
        <v>3450</v>
      </c>
      <c r="E50" s="22">
        <v>6681</v>
      </c>
      <c r="F50" s="55">
        <v>1507</v>
      </c>
      <c r="G50" s="56">
        <v>1615</v>
      </c>
      <c r="H50" s="57">
        <v>3122</v>
      </c>
      <c r="I50" s="118">
        <f t="shared" si="3"/>
        <v>46.64190653048592</v>
      </c>
      <c r="J50" s="119">
        <f t="shared" si="4"/>
        <v>46.81159420289855</v>
      </c>
      <c r="K50" s="121">
        <f t="shared" si="5"/>
        <v>46.729531507259395</v>
      </c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</row>
    <row r="51" spans="1:23" s="1" customFormat="1" ht="19.5" customHeight="1">
      <c r="A51" s="8">
        <v>47</v>
      </c>
      <c r="B51" s="9" t="s">
        <v>46</v>
      </c>
      <c r="C51" s="20">
        <v>3288</v>
      </c>
      <c r="D51" s="21">
        <v>3560</v>
      </c>
      <c r="E51" s="22">
        <v>6848</v>
      </c>
      <c r="F51" s="55">
        <v>1480</v>
      </c>
      <c r="G51" s="56">
        <v>1617</v>
      </c>
      <c r="H51" s="57">
        <v>3097</v>
      </c>
      <c r="I51" s="118">
        <f t="shared" si="3"/>
        <v>45.01216545012166</v>
      </c>
      <c r="J51" s="119">
        <f t="shared" si="4"/>
        <v>45.42134831460674</v>
      </c>
      <c r="K51" s="121">
        <f t="shared" si="5"/>
        <v>45.22488317757009</v>
      </c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</row>
    <row r="52" spans="1:23" s="1" customFormat="1" ht="19.5" customHeight="1">
      <c r="A52" s="8">
        <v>48</v>
      </c>
      <c r="B52" s="9" t="s">
        <v>47</v>
      </c>
      <c r="C52" s="20">
        <v>2540</v>
      </c>
      <c r="D52" s="21">
        <v>2805</v>
      </c>
      <c r="E52" s="22">
        <v>5345</v>
      </c>
      <c r="F52" s="55">
        <v>1235</v>
      </c>
      <c r="G52" s="56">
        <v>1375</v>
      </c>
      <c r="H52" s="57">
        <v>2610</v>
      </c>
      <c r="I52" s="118">
        <f t="shared" si="3"/>
        <v>48.62204724409449</v>
      </c>
      <c r="J52" s="119">
        <f t="shared" si="4"/>
        <v>49.01960784313725</v>
      </c>
      <c r="K52" s="121">
        <f t="shared" si="5"/>
        <v>48.830682881197376</v>
      </c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</row>
    <row r="53" spans="1:23" s="1" customFormat="1" ht="19.5" customHeight="1">
      <c r="A53" s="8">
        <v>49</v>
      </c>
      <c r="B53" s="9" t="s">
        <v>48</v>
      </c>
      <c r="C53" s="20">
        <v>3818</v>
      </c>
      <c r="D53" s="21">
        <v>4044</v>
      </c>
      <c r="E53" s="22">
        <v>7862</v>
      </c>
      <c r="F53" s="55">
        <v>1968</v>
      </c>
      <c r="G53" s="56">
        <v>2054</v>
      </c>
      <c r="H53" s="57">
        <v>4022</v>
      </c>
      <c r="I53" s="118">
        <f t="shared" si="3"/>
        <v>51.54531168150864</v>
      </c>
      <c r="J53" s="119">
        <f t="shared" si="4"/>
        <v>50.79129574678536</v>
      </c>
      <c r="K53" s="121">
        <f t="shared" si="5"/>
        <v>51.15746629356398</v>
      </c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</row>
    <row r="54" spans="1:23" s="1" customFormat="1" ht="19.5" customHeight="1">
      <c r="A54" s="8">
        <v>50</v>
      </c>
      <c r="B54" s="9" t="s">
        <v>49</v>
      </c>
      <c r="C54" s="20">
        <v>1200</v>
      </c>
      <c r="D54" s="21">
        <v>1310</v>
      </c>
      <c r="E54" s="22">
        <v>2510</v>
      </c>
      <c r="F54" s="55">
        <v>690</v>
      </c>
      <c r="G54" s="56">
        <v>724</v>
      </c>
      <c r="H54" s="57">
        <v>1414</v>
      </c>
      <c r="I54" s="118">
        <f t="shared" si="3"/>
        <v>57.49999999999999</v>
      </c>
      <c r="J54" s="119">
        <f t="shared" si="4"/>
        <v>55.267175572519086</v>
      </c>
      <c r="K54" s="121">
        <f t="shared" si="5"/>
        <v>56.33466135458167</v>
      </c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</row>
    <row r="55" spans="1:23" s="1" customFormat="1" ht="19.5" customHeight="1">
      <c r="A55" s="8">
        <v>51</v>
      </c>
      <c r="B55" s="9" t="s">
        <v>50</v>
      </c>
      <c r="C55" s="20">
        <v>1285</v>
      </c>
      <c r="D55" s="21">
        <v>1209</v>
      </c>
      <c r="E55" s="22">
        <v>2494</v>
      </c>
      <c r="F55" s="55">
        <v>648</v>
      </c>
      <c r="G55" s="56">
        <v>649</v>
      </c>
      <c r="H55" s="57">
        <v>1297</v>
      </c>
      <c r="I55" s="118">
        <f t="shared" si="3"/>
        <v>50.42801556420233</v>
      </c>
      <c r="J55" s="119">
        <f t="shared" si="4"/>
        <v>53.68072787427626</v>
      </c>
      <c r="K55" s="121">
        <f t="shared" si="5"/>
        <v>52.00481154771451</v>
      </c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</row>
    <row r="56" spans="1:23" s="1" customFormat="1" ht="19.5" customHeight="1" thickBot="1">
      <c r="A56" s="10">
        <v>52</v>
      </c>
      <c r="B56" s="11" t="s">
        <v>51</v>
      </c>
      <c r="C56" s="23">
        <v>53</v>
      </c>
      <c r="D56" s="24">
        <v>56</v>
      </c>
      <c r="E56" s="25">
        <v>109</v>
      </c>
      <c r="F56" s="58">
        <v>41</v>
      </c>
      <c r="G56" s="59">
        <v>48</v>
      </c>
      <c r="H56" s="60">
        <v>89</v>
      </c>
      <c r="I56" s="122">
        <f t="shared" si="3"/>
        <v>77.35849056603774</v>
      </c>
      <c r="J56" s="123">
        <f t="shared" si="4"/>
        <v>85.71428571428571</v>
      </c>
      <c r="K56" s="124">
        <f t="shared" si="5"/>
        <v>81.65137614678899</v>
      </c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</row>
    <row r="57" spans="1:23" s="1" customFormat="1" ht="19.5" customHeight="1">
      <c r="A57" s="6">
        <v>53</v>
      </c>
      <c r="B57" s="7" t="s">
        <v>52</v>
      </c>
      <c r="C57" s="17">
        <v>1691</v>
      </c>
      <c r="D57" s="18">
        <v>2032</v>
      </c>
      <c r="E57" s="19">
        <v>3723</v>
      </c>
      <c r="F57" s="52">
        <v>1020</v>
      </c>
      <c r="G57" s="53">
        <v>1132</v>
      </c>
      <c r="H57" s="54">
        <v>2152</v>
      </c>
      <c r="I57" s="79">
        <f t="shared" si="3"/>
        <v>60.31933767001774</v>
      </c>
      <c r="J57" s="117">
        <f t="shared" si="4"/>
        <v>55.70866141732284</v>
      </c>
      <c r="K57" s="120">
        <f t="shared" si="5"/>
        <v>57.802847166263774</v>
      </c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</row>
    <row r="58" spans="1:23" s="1" customFormat="1" ht="19.5" customHeight="1">
      <c r="A58" s="8">
        <v>54</v>
      </c>
      <c r="B58" s="9" t="s">
        <v>53</v>
      </c>
      <c r="C58" s="20">
        <v>3012</v>
      </c>
      <c r="D58" s="21">
        <v>3313</v>
      </c>
      <c r="E58" s="22">
        <v>6325</v>
      </c>
      <c r="F58" s="55">
        <v>1827</v>
      </c>
      <c r="G58" s="56">
        <v>1928</v>
      </c>
      <c r="H58" s="57">
        <v>3755</v>
      </c>
      <c r="I58" s="118">
        <f t="shared" si="3"/>
        <v>60.657370517928285</v>
      </c>
      <c r="J58" s="119">
        <f t="shared" si="4"/>
        <v>58.1949894355569</v>
      </c>
      <c r="K58" s="121">
        <f t="shared" si="5"/>
        <v>59.36758893280633</v>
      </c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</row>
    <row r="59" spans="1:23" s="1" customFormat="1" ht="19.5" customHeight="1">
      <c r="A59" s="8">
        <v>55</v>
      </c>
      <c r="B59" s="9" t="s">
        <v>54</v>
      </c>
      <c r="C59" s="20">
        <v>16</v>
      </c>
      <c r="D59" s="21">
        <v>24</v>
      </c>
      <c r="E59" s="22">
        <v>40</v>
      </c>
      <c r="F59" s="55">
        <v>14</v>
      </c>
      <c r="G59" s="56">
        <v>18</v>
      </c>
      <c r="H59" s="57">
        <v>32</v>
      </c>
      <c r="I59" s="118">
        <f t="shared" si="3"/>
        <v>87.5</v>
      </c>
      <c r="J59" s="119">
        <f t="shared" si="4"/>
        <v>75</v>
      </c>
      <c r="K59" s="121">
        <f t="shared" si="5"/>
        <v>80</v>
      </c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</row>
    <row r="60" spans="1:23" s="1" customFormat="1" ht="19.5" customHeight="1">
      <c r="A60" s="8">
        <v>56</v>
      </c>
      <c r="B60" s="9" t="s">
        <v>55</v>
      </c>
      <c r="C60" s="20">
        <v>255</v>
      </c>
      <c r="D60" s="21">
        <v>268</v>
      </c>
      <c r="E60" s="22">
        <v>523</v>
      </c>
      <c r="F60" s="55">
        <v>148</v>
      </c>
      <c r="G60" s="56">
        <v>153</v>
      </c>
      <c r="H60" s="57">
        <v>301</v>
      </c>
      <c r="I60" s="118">
        <f t="shared" si="3"/>
        <v>58.03921568627452</v>
      </c>
      <c r="J60" s="119">
        <f t="shared" si="4"/>
        <v>57.08955223880597</v>
      </c>
      <c r="K60" s="121">
        <f t="shared" si="5"/>
        <v>57.55258126195029</v>
      </c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</row>
    <row r="61" spans="1:23" s="1" customFormat="1" ht="19.5" customHeight="1">
      <c r="A61" s="8">
        <v>57</v>
      </c>
      <c r="B61" s="9" t="s">
        <v>56</v>
      </c>
      <c r="C61" s="20">
        <v>3575</v>
      </c>
      <c r="D61" s="21">
        <v>3940</v>
      </c>
      <c r="E61" s="22">
        <v>7515</v>
      </c>
      <c r="F61" s="55">
        <v>1830</v>
      </c>
      <c r="G61" s="56">
        <v>2039</v>
      </c>
      <c r="H61" s="57">
        <v>3869</v>
      </c>
      <c r="I61" s="118">
        <f t="shared" si="3"/>
        <v>51.18881118881119</v>
      </c>
      <c r="J61" s="119">
        <f t="shared" si="4"/>
        <v>51.751269035533</v>
      </c>
      <c r="K61" s="121">
        <f t="shared" si="5"/>
        <v>51.4836992681304</v>
      </c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</row>
    <row r="62" spans="1:23" s="1" customFormat="1" ht="19.5" customHeight="1">
      <c r="A62" s="8">
        <v>58</v>
      </c>
      <c r="B62" s="9" t="s">
        <v>57</v>
      </c>
      <c r="C62" s="20">
        <v>140</v>
      </c>
      <c r="D62" s="21">
        <v>144</v>
      </c>
      <c r="E62" s="22">
        <v>284</v>
      </c>
      <c r="F62" s="55">
        <v>93</v>
      </c>
      <c r="G62" s="56">
        <v>93</v>
      </c>
      <c r="H62" s="57">
        <v>186</v>
      </c>
      <c r="I62" s="118">
        <f t="shared" si="3"/>
        <v>66.42857142857143</v>
      </c>
      <c r="J62" s="119">
        <f t="shared" si="4"/>
        <v>64.58333333333334</v>
      </c>
      <c r="K62" s="121">
        <f t="shared" si="5"/>
        <v>65.49295774647888</v>
      </c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</row>
    <row r="63" spans="1:23" s="1" customFormat="1" ht="19.5" customHeight="1">
      <c r="A63" s="8">
        <v>59</v>
      </c>
      <c r="B63" s="9" t="s">
        <v>58</v>
      </c>
      <c r="C63" s="20">
        <v>1532</v>
      </c>
      <c r="D63" s="21">
        <v>1651</v>
      </c>
      <c r="E63" s="22">
        <v>3183</v>
      </c>
      <c r="F63" s="55">
        <v>820</v>
      </c>
      <c r="G63" s="56">
        <v>856</v>
      </c>
      <c r="H63" s="57">
        <v>1676</v>
      </c>
      <c r="I63" s="118">
        <f t="shared" si="3"/>
        <v>53.52480417754569</v>
      </c>
      <c r="J63" s="119">
        <f t="shared" si="4"/>
        <v>51.847365233192</v>
      </c>
      <c r="K63" s="121">
        <f t="shared" si="5"/>
        <v>52.654728243795155</v>
      </c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</row>
    <row r="64" spans="1:23" s="1" customFormat="1" ht="19.5" customHeight="1">
      <c r="A64" s="8">
        <v>60</v>
      </c>
      <c r="B64" s="9" t="s">
        <v>59</v>
      </c>
      <c r="C64" s="20">
        <v>344</v>
      </c>
      <c r="D64" s="21">
        <v>410</v>
      </c>
      <c r="E64" s="22">
        <v>754</v>
      </c>
      <c r="F64" s="55">
        <v>212</v>
      </c>
      <c r="G64" s="56">
        <v>218</v>
      </c>
      <c r="H64" s="57">
        <v>430</v>
      </c>
      <c r="I64" s="118">
        <f t="shared" si="3"/>
        <v>61.627906976744185</v>
      </c>
      <c r="J64" s="119">
        <f t="shared" si="4"/>
        <v>53.170731707317074</v>
      </c>
      <c r="K64" s="121">
        <f t="shared" si="5"/>
        <v>57.02917771883289</v>
      </c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</row>
    <row r="65" spans="1:23" s="1" customFormat="1" ht="19.5" customHeight="1">
      <c r="A65" s="8">
        <v>61</v>
      </c>
      <c r="B65" s="9" t="s">
        <v>60</v>
      </c>
      <c r="C65" s="20">
        <v>81</v>
      </c>
      <c r="D65" s="21">
        <v>117</v>
      </c>
      <c r="E65" s="22">
        <v>198</v>
      </c>
      <c r="F65" s="55">
        <v>50</v>
      </c>
      <c r="G65" s="56">
        <v>70</v>
      </c>
      <c r="H65" s="57">
        <v>120</v>
      </c>
      <c r="I65" s="118">
        <f t="shared" si="3"/>
        <v>61.72839506172839</v>
      </c>
      <c r="J65" s="119">
        <f t="shared" si="4"/>
        <v>59.82905982905983</v>
      </c>
      <c r="K65" s="121">
        <f t="shared" si="5"/>
        <v>60.60606060606061</v>
      </c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</row>
    <row r="66" spans="1:23" s="1" customFormat="1" ht="19.5" customHeight="1" thickBot="1">
      <c r="A66" s="10">
        <v>62</v>
      </c>
      <c r="B66" s="11" t="s">
        <v>61</v>
      </c>
      <c r="C66" s="23">
        <v>18</v>
      </c>
      <c r="D66" s="24">
        <v>27</v>
      </c>
      <c r="E66" s="25">
        <v>45</v>
      </c>
      <c r="F66" s="58">
        <v>16</v>
      </c>
      <c r="G66" s="59">
        <v>25</v>
      </c>
      <c r="H66" s="60">
        <v>41</v>
      </c>
      <c r="I66" s="125">
        <f t="shared" si="3"/>
        <v>88.88888888888889</v>
      </c>
      <c r="J66" s="126">
        <f t="shared" si="4"/>
        <v>92.5925925925926</v>
      </c>
      <c r="K66" s="127">
        <f t="shared" si="5"/>
        <v>91.11111111111111</v>
      </c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</row>
    <row r="67" spans="1:23" s="1" customFormat="1" ht="19.5" customHeight="1">
      <c r="A67" s="6">
        <v>63</v>
      </c>
      <c r="B67" s="7" t="s">
        <v>62</v>
      </c>
      <c r="C67" s="17">
        <v>2639</v>
      </c>
      <c r="D67" s="18">
        <v>2629</v>
      </c>
      <c r="E67" s="19">
        <v>5268</v>
      </c>
      <c r="F67" s="52">
        <v>1312</v>
      </c>
      <c r="G67" s="53">
        <v>1405</v>
      </c>
      <c r="H67" s="54">
        <v>2717</v>
      </c>
      <c r="I67" s="79">
        <f t="shared" si="3"/>
        <v>49.71580143993937</v>
      </c>
      <c r="J67" s="117">
        <f t="shared" si="4"/>
        <v>53.44237352605553</v>
      </c>
      <c r="K67" s="120">
        <f t="shared" si="5"/>
        <v>51.57555049354594</v>
      </c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</row>
    <row r="68" spans="1:23" s="1" customFormat="1" ht="19.5" customHeight="1">
      <c r="A68" s="8">
        <v>64</v>
      </c>
      <c r="B68" s="9" t="s">
        <v>63</v>
      </c>
      <c r="C68" s="20">
        <v>2287</v>
      </c>
      <c r="D68" s="21">
        <v>2843</v>
      </c>
      <c r="E68" s="22">
        <v>5130</v>
      </c>
      <c r="F68" s="55">
        <v>1337</v>
      </c>
      <c r="G68" s="56">
        <v>1600</v>
      </c>
      <c r="H68" s="57">
        <v>2937</v>
      </c>
      <c r="I68" s="118">
        <f t="shared" si="3"/>
        <v>58.46086576300831</v>
      </c>
      <c r="J68" s="119">
        <f t="shared" si="4"/>
        <v>56.27857896588111</v>
      </c>
      <c r="K68" s="121">
        <f t="shared" si="5"/>
        <v>57.2514619883041</v>
      </c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</row>
    <row r="69" spans="1:23" s="1" customFormat="1" ht="19.5" customHeight="1">
      <c r="A69" s="8">
        <v>65</v>
      </c>
      <c r="B69" s="9" t="s">
        <v>64</v>
      </c>
      <c r="C69" s="20">
        <v>4049</v>
      </c>
      <c r="D69" s="21">
        <v>4324</v>
      </c>
      <c r="E69" s="22">
        <v>8373</v>
      </c>
      <c r="F69" s="55">
        <v>2147</v>
      </c>
      <c r="G69" s="56">
        <v>2242</v>
      </c>
      <c r="H69" s="57">
        <v>4389</v>
      </c>
      <c r="I69" s="118">
        <f t="shared" si="3"/>
        <v>53.025438379846875</v>
      </c>
      <c r="J69" s="119">
        <f t="shared" si="4"/>
        <v>51.85013876040703</v>
      </c>
      <c r="K69" s="121">
        <f t="shared" si="5"/>
        <v>52.418487997133646</v>
      </c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</row>
    <row r="70" spans="1:23" s="1" customFormat="1" ht="19.5" customHeight="1">
      <c r="A70" s="8">
        <v>66</v>
      </c>
      <c r="B70" s="9" t="s">
        <v>65</v>
      </c>
      <c r="C70" s="20">
        <v>3813</v>
      </c>
      <c r="D70" s="21">
        <v>4387</v>
      </c>
      <c r="E70" s="22">
        <v>8200</v>
      </c>
      <c r="F70" s="55">
        <v>2140</v>
      </c>
      <c r="G70" s="56">
        <v>2375</v>
      </c>
      <c r="H70" s="57">
        <v>4515</v>
      </c>
      <c r="I70" s="118">
        <f t="shared" si="3"/>
        <v>56.12378704432206</v>
      </c>
      <c r="J70" s="119">
        <f t="shared" si="4"/>
        <v>54.1372236152268</v>
      </c>
      <c r="K70" s="121">
        <f t="shared" si="5"/>
        <v>55.0609756097561</v>
      </c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</row>
    <row r="71" spans="1:23" s="1" customFormat="1" ht="19.5" customHeight="1">
      <c r="A71" s="8">
        <v>67</v>
      </c>
      <c r="B71" s="9" t="s">
        <v>66</v>
      </c>
      <c r="C71" s="20">
        <v>2878</v>
      </c>
      <c r="D71" s="21">
        <v>3364</v>
      </c>
      <c r="E71" s="22">
        <v>6242</v>
      </c>
      <c r="F71" s="55">
        <v>1823</v>
      </c>
      <c r="G71" s="56">
        <v>2042</v>
      </c>
      <c r="H71" s="57">
        <v>3865</v>
      </c>
      <c r="I71" s="118">
        <f t="shared" si="3"/>
        <v>63.34259902710215</v>
      </c>
      <c r="J71" s="119">
        <f t="shared" si="4"/>
        <v>60.70154577883472</v>
      </c>
      <c r="K71" s="121">
        <f t="shared" si="5"/>
        <v>61.91925664851009</v>
      </c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</row>
    <row r="72" spans="1:23" s="1" customFormat="1" ht="19.5" customHeight="1">
      <c r="A72" s="8">
        <v>68</v>
      </c>
      <c r="B72" s="9" t="s">
        <v>67</v>
      </c>
      <c r="C72" s="20">
        <v>2609</v>
      </c>
      <c r="D72" s="21">
        <v>3071</v>
      </c>
      <c r="E72" s="22">
        <v>5680</v>
      </c>
      <c r="F72" s="55">
        <v>1505</v>
      </c>
      <c r="G72" s="56">
        <v>1702</v>
      </c>
      <c r="H72" s="57">
        <v>3207</v>
      </c>
      <c r="I72" s="118">
        <f t="shared" si="3"/>
        <v>57.6849367573783</v>
      </c>
      <c r="J72" s="119">
        <f t="shared" si="4"/>
        <v>55.42168674698795</v>
      </c>
      <c r="K72" s="121">
        <f t="shared" si="5"/>
        <v>56.4612676056338</v>
      </c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</row>
    <row r="73" spans="1:23" s="1" customFormat="1" ht="19.5" customHeight="1">
      <c r="A73" s="8">
        <v>69</v>
      </c>
      <c r="B73" s="9" t="s">
        <v>68</v>
      </c>
      <c r="C73" s="20">
        <v>2134</v>
      </c>
      <c r="D73" s="21">
        <v>2552</v>
      </c>
      <c r="E73" s="22">
        <v>4686</v>
      </c>
      <c r="F73" s="55">
        <v>1376</v>
      </c>
      <c r="G73" s="56">
        <v>1570</v>
      </c>
      <c r="H73" s="57">
        <v>2946</v>
      </c>
      <c r="I73" s="118">
        <f t="shared" si="3"/>
        <v>64.47985004686035</v>
      </c>
      <c r="J73" s="119">
        <f t="shared" si="4"/>
        <v>61.520376175548584</v>
      </c>
      <c r="K73" s="121">
        <f t="shared" si="5"/>
        <v>62.86811779769527</v>
      </c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</row>
    <row r="74" spans="1:23" s="1" customFormat="1" ht="19.5" customHeight="1">
      <c r="A74" s="8">
        <v>70</v>
      </c>
      <c r="B74" s="9" t="s">
        <v>69</v>
      </c>
      <c r="C74" s="20">
        <v>2777</v>
      </c>
      <c r="D74" s="21">
        <v>3323</v>
      </c>
      <c r="E74" s="22">
        <v>6100</v>
      </c>
      <c r="F74" s="55">
        <v>1552</v>
      </c>
      <c r="G74" s="56">
        <v>1843</v>
      </c>
      <c r="H74" s="57">
        <v>3395</v>
      </c>
      <c r="I74" s="118">
        <f t="shared" si="3"/>
        <v>55.88764854159165</v>
      </c>
      <c r="J74" s="119">
        <f t="shared" si="4"/>
        <v>55.461931989166416</v>
      </c>
      <c r="K74" s="121">
        <f t="shared" si="5"/>
        <v>55.65573770491803</v>
      </c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</row>
    <row r="75" spans="1:23" s="1" customFormat="1" ht="19.5" customHeight="1">
      <c r="A75" s="8">
        <v>71</v>
      </c>
      <c r="B75" s="9" t="s">
        <v>70</v>
      </c>
      <c r="C75" s="20">
        <v>2929</v>
      </c>
      <c r="D75" s="21">
        <v>3524</v>
      </c>
      <c r="E75" s="22">
        <v>6453</v>
      </c>
      <c r="F75" s="55">
        <v>1831</v>
      </c>
      <c r="G75" s="56">
        <v>2080</v>
      </c>
      <c r="H75" s="57">
        <v>3911</v>
      </c>
      <c r="I75" s="118">
        <f t="shared" si="3"/>
        <v>62.512803004438375</v>
      </c>
      <c r="J75" s="119">
        <f t="shared" si="4"/>
        <v>59.02383654937571</v>
      </c>
      <c r="K75" s="121">
        <f t="shared" si="5"/>
        <v>60.60746939408027</v>
      </c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</row>
    <row r="76" spans="1:23" s="1" customFormat="1" ht="19.5" customHeight="1">
      <c r="A76" s="8">
        <v>72</v>
      </c>
      <c r="B76" s="9" t="s">
        <v>71</v>
      </c>
      <c r="C76" s="20">
        <v>1620</v>
      </c>
      <c r="D76" s="21">
        <v>1797</v>
      </c>
      <c r="E76" s="22">
        <v>3417</v>
      </c>
      <c r="F76" s="55">
        <v>1036</v>
      </c>
      <c r="G76" s="56">
        <v>1072</v>
      </c>
      <c r="H76" s="57">
        <v>2108</v>
      </c>
      <c r="I76" s="118">
        <f t="shared" si="3"/>
        <v>63.95061728395062</v>
      </c>
      <c r="J76" s="119">
        <f t="shared" si="4"/>
        <v>59.654980523094046</v>
      </c>
      <c r="K76" s="121">
        <f t="shared" si="5"/>
        <v>61.69154228855721</v>
      </c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</row>
    <row r="77" spans="1:23" s="1" customFormat="1" ht="19.5" customHeight="1">
      <c r="A77" s="8">
        <v>73</v>
      </c>
      <c r="B77" s="9" t="s">
        <v>72</v>
      </c>
      <c r="C77" s="20">
        <v>3394</v>
      </c>
      <c r="D77" s="21">
        <v>3788</v>
      </c>
      <c r="E77" s="22">
        <v>7182</v>
      </c>
      <c r="F77" s="55">
        <v>1782</v>
      </c>
      <c r="G77" s="56">
        <v>1937</v>
      </c>
      <c r="H77" s="57">
        <v>3719</v>
      </c>
      <c r="I77" s="118">
        <f t="shared" si="3"/>
        <v>52.50441956393635</v>
      </c>
      <c r="J77" s="119">
        <f t="shared" si="4"/>
        <v>51.13516367476241</v>
      </c>
      <c r="K77" s="121">
        <f t="shared" si="5"/>
        <v>51.78223336118073</v>
      </c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</row>
    <row r="78" spans="1:23" s="1" customFormat="1" ht="19.5" customHeight="1" thickBot="1">
      <c r="A78" s="10">
        <v>74</v>
      </c>
      <c r="B78" s="11" t="s">
        <v>73</v>
      </c>
      <c r="C78" s="23">
        <v>571</v>
      </c>
      <c r="D78" s="24">
        <v>664</v>
      </c>
      <c r="E78" s="25">
        <v>1235</v>
      </c>
      <c r="F78" s="58">
        <v>347</v>
      </c>
      <c r="G78" s="59">
        <v>379</v>
      </c>
      <c r="H78" s="60">
        <v>726</v>
      </c>
      <c r="I78" s="125">
        <f t="shared" si="3"/>
        <v>60.770577933450085</v>
      </c>
      <c r="J78" s="126">
        <f t="shared" si="4"/>
        <v>57.07831325301205</v>
      </c>
      <c r="K78" s="127">
        <f t="shared" si="5"/>
        <v>58.78542510121457</v>
      </c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</row>
    <row r="79" spans="1:23" s="1" customFormat="1" ht="19.5" customHeight="1">
      <c r="A79" s="6">
        <v>75</v>
      </c>
      <c r="B79" s="7" t="s">
        <v>74</v>
      </c>
      <c r="C79" s="17">
        <v>4583</v>
      </c>
      <c r="D79" s="18">
        <v>4521</v>
      </c>
      <c r="E79" s="19">
        <v>9104</v>
      </c>
      <c r="F79" s="52">
        <v>2055</v>
      </c>
      <c r="G79" s="53">
        <v>2084</v>
      </c>
      <c r="H79" s="54">
        <v>4139</v>
      </c>
      <c r="I79" s="79">
        <f t="shared" si="3"/>
        <v>44.83962469997818</v>
      </c>
      <c r="J79" s="117">
        <f t="shared" si="4"/>
        <v>46.09599646095997</v>
      </c>
      <c r="K79" s="120">
        <f t="shared" si="5"/>
        <v>45.46353251318102</v>
      </c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</row>
    <row r="80" spans="1:23" s="1" customFormat="1" ht="19.5" customHeight="1">
      <c r="A80" s="8">
        <v>76</v>
      </c>
      <c r="B80" s="9" t="s">
        <v>75</v>
      </c>
      <c r="C80" s="20">
        <v>3515</v>
      </c>
      <c r="D80" s="21">
        <v>2918</v>
      </c>
      <c r="E80" s="22">
        <v>6433</v>
      </c>
      <c r="F80" s="55">
        <v>1470</v>
      </c>
      <c r="G80" s="56">
        <v>1365</v>
      </c>
      <c r="H80" s="57">
        <v>2835</v>
      </c>
      <c r="I80" s="118">
        <f t="shared" si="3"/>
        <v>41.82076813655761</v>
      </c>
      <c r="J80" s="119">
        <f t="shared" si="4"/>
        <v>46.77861549006169</v>
      </c>
      <c r="K80" s="121">
        <f t="shared" si="5"/>
        <v>44.069640914036995</v>
      </c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</row>
    <row r="81" spans="1:23" s="1" customFormat="1" ht="19.5" customHeight="1" thickBot="1">
      <c r="A81" s="10">
        <v>77</v>
      </c>
      <c r="B81" s="11" t="s">
        <v>76</v>
      </c>
      <c r="C81" s="23">
        <v>3875</v>
      </c>
      <c r="D81" s="24">
        <v>3824</v>
      </c>
      <c r="E81" s="25">
        <v>7699</v>
      </c>
      <c r="F81" s="58">
        <v>1725</v>
      </c>
      <c r="G81" s="59">
        <v>1794</v>
      </c>
      <c r="H81" s="60">
        <v>3519</v>
      </c>
      <c r="I81" s="125">
        <f t="shared" si="3"/>
        <v>44.516129032258064</v>
      </c>
      <c r="J81" s="126">
        <f t="shared" si="4"/>
        <v>46.91422594142259</v>
      </c>
      <c r="K81" s="127">
        <f t="shared" si="5"/>
        <v>45.70723470580595</v>
      </c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</row>
    <row r="82" spans="1:23" s="1" customFormat="1" ht="19.5" customHeight="1">
      <c r="A82" s="6">
        <v>78</v>
      </c>
      <c r="B82" s="7" t="s">
        <v>77</v>
      </c>
      <c r="C82" s="17">
        <v>3604</v>
      </c>
      <c r="D82" s="18">
        <v>3998</v>
      </c>
      <c r="E82" s="19">
        <v>7602</v>
      </c>
      <c r="F82" s="52">
        <v>1763</v>
      </c>
      <c r="G82" s="53">
        <v>1955</v>
      </c>
      <c r="H82" s="54">
        <v>3718</v>
      </c>
      <c r="I82" s="79">
        <f>F82/C82*100</f>
        <v>48.917869034406216</v>
      </c>
      <c r="J82" s="117">
        <f>G82/D82*100</f>
        <v>48.89944972486243</v>
      </c>
      <c r="K82" s="120">
        <f>H82/E82*100</f>
        <v>48.90818205735333</v>
      </c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</row>
    <row r="83" spans="1:23" s="1" customFormat="1" ht="19.5" customHeight="1">
      <c r="A83" s="8">
        <v>79</v>
      </c>
      <c r="B83" s="9" t="s">
        <v>78</v>
      </c>
      <c r="C83" s="20">
        <v>1623</v>
      </c>
      <c r="D83" s="21">
        <v>1545</v>
      </c>
      <c r="E83" s="22">
        <v>3168</v>
      </c>
      <c r="F83" s="55">
        <v>785</v>
      </c>
      <c r="G83" s="56">
        <v>842</v>
      </c>
      <c r="H83" s="57">
        <v>1627</v>
      </c>
      <c r="I83" s="118">
        <f aca="true" t="shared" si="6" ref="I83:I105">F83/C83*100</f>
        <v>48.36722119531731</v>
      </c>
      <c r="J83" s="119">
        <f aca="true" t="shared" si="7" ref="J83:J105">G83/D83*100</f>
        <v>54.49838187702265</v>
      </c>
      <c r="K83" s="121">
        <f aca="true" t="shared" si="8" ref="K83:K105">H83/E83*100</f>
        <v>51.35732323232324</v>
      </c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</row>
    <row r="84" spans="1:23" s="1" customFormat="1" ht="19.5" customHeight="1">
      <c r="A84" s="8">
        <v>80</v>
      </c>
      <c r="B84" s="9" t="s">
        <v>79</v>
      </c>
      <c r="C84" s="20">
        <v>2086</v>
      </c>
      <c r="D84" s="21">
        <v>2147</v>
      </c>
      <c r="E84" s="22">
        <v>4233</v>
      </c>
      <c r="F84" s="55">
        <v>951</v>
      </c>
      <c r="G84" s="56">
        <v>1049</v>
      </c>
      <c r="H84" s="57">
        <v>2000</v>
      </c>
      <c r="I84" s="118">
        <f t="shared" si="6"/>
        <v>45.58964525407478</v>
      </c>
      <c r="J84" s="119">
        <f t="shared" si="7"/>
        <v>48.85887284583139</v>
      </c>
      <c r="K84" s="121">
        <f t="shared" si="8"/>
        <v>47.247814788566025</v>
      </c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</row>
    <row r="85" spans="1:23" s="1" customFormat="1" ht="19.5" customHeight="1">
      <c r="A85" s="8">
        <v>81</v>
      </c>
      <c r="B85" s="9" t="s">
        <v>80</v>
      </c>
      <c r="C85" s="20">
        <v>88</v>
      </c>
      <c r="D85" s="21">
        <v>89</v>
      </c>
      <c r="E85" s="22">
        <v>177</v>
      </c>
      <c r="F85" s="55">
        <v>60</v>
      </c>
      <c r="G85" s="56">
        <v>63</v>
      </c>
      <c r="H85" s="57">
        <v>123</v>
      </c>
      <c r="I85" s="118">
        <f t="shared" si="6"/>
        <v>68.18181818181817</v>
      </c>
      <c r="J85" s="119">
        <f t="shared" si="7"/>
        <v>70.78651685393258</v>
      </c>
      <c r="K85" s="121">
        <f t="shared" si="8"/>
        <v>69.49152542372882</v>
      </c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</row>
    <row r="86" spans="1:23" s="1" customFormat="1" ht="19.5" customHeight="1" thickBot="1">
      <c r="A86" s="10">
        <v>82</v>
      </c>
      <c r="B86" s="11" t="s">
        <v>81</v>
      </c>
      <c r="C86" s="23">
        <v>296</v>
      </c>
      <c r="D86" s="24">
        <v>346</v>
      </c>
      <c r="E86" s="25">
        <v>642</v>
      </c>
      <c r="F86" s="58">
        <v>188</v>
      </c>
      <c r="G86" s="59">
        <v>187</v>
      </c>
      <c r="H86" s="60">
        <v>375</v>
      </c>
      <c r="I86" s="125">
        <f t="shared" si="6"/>
        <v>63.51351351351351</v>
      </c>
      <c r="J86" s="126">
        <f t="shared" si="7"/>
        <v>54.04624277456648</v>
      </c>
      <c r="K86" s="127">
        <f t="shared" si="8"/>
        <v>58.41121495327103</v>
      </c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</row>
    <row r="87" spans="1:23" s="1" customFormat="1" ht="19.5" customHeight="1">
      <c r="A87" s="6">
        <v>83</v>
      </c>
      <c r="B87" s="7" t="s">
        <v>82</v>
      </c>
      <c r="C87" s="17">
        <v>405</v>
      </c>
      <c r="D87" s="18">
        <v>446</v>
      </c>
      <c r="E87" s="19">
        <v>851</v>
      </c>
      <c r="F87" s="52">
        <v>206</v>
      </c>
      <c r="G87" s="53">
        <v>250</v>
      </c>
      <c r="H87" s="54">
        <v>456</v>
      </c>
      <c r="I87" s="79">
        <f t="shared" si="6"/>
        <v>50.864197530864196</v>
      </c>
      <c r="J87" s="117">
        <f t="shared" si="7"/>
        <v>56.05381165919282</v>
      </c>
      <c r="K87" s="120">
        <f t="shared" si="8"/>
        <v>53.5840188014101</v>
      </c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</row>
    <row r="88" spans="1:23" s="1" customFormat="1" ht="19.5" customHeight="1">
      <c r="A88" s="8">
        <v>84</v>
      </c>
      <c r="B88" s="9" t="s">
        <v>83</v>
      </c>
      <c r="C88" s="20">
        <v>299</v>
      </c>
      <c r="D88" s="21">
        <v>389</v>
      </c>
      <c r="E88" s="22">
        <v>688</v>
      </c>
      <c r="F88" s="55">
        <v>156</v>
      </c>
      <c r="G88" s="56">
        <v>214</v>
      </c>
      <c r="H88" s="57">
        <v>370</v>
      </c>
      <c r="I88" s="118">
        <f t="shared" si="6"/>
        <v>52.17391304347826</v>
      </c>
      <c r="J88" s="119">
        <f t="shared" si="7"/>
        <v>55.012853470437015</v>
      </c>
      <c r="K88" s="121">
        <f t="shared" si="8"/>
        <v>53.779069767441854</v>
      </c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</row>
    <row r="89" spans="1:23" s="1" customFormat="1" ht="19.5" customHeight="1">
      <c r="A89" s="8">
        <v>85</v>
      </c>
      <c r="B89" s="9" t="s">
        <v>84</v>
      </c>
      <c r="C89" s="20">
        <v>255</v>
      </c>
      <c r="D89" s="21">
        <v>309</v>
      </c>
      <c r="E89" s="22">
        <v>564</v>
      </c>
      <c r="F89" s="55">
        <v>149</v>
      </c>
      <c r="G89" s="56">
        <v>182</v>
      </c>
      <c r="H89" s="57">
        <v>331</v>
      </c>
      <c r="I89" s="118">
        <f t="shared" si="6"/>
        <v>58.43137254901961</v>
      </c>
      <c r="J89" s="119">
        <f t="shared" si="7"/>
        <v>58.89967637540453</v>
      </c>
      <c r="K89" s="121">
        <f t="shared" si="8"/>
        <v>58.687943262411345</v>
      </c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</row>
    <row r="90" spans="1:23" s="1" customFormat="1" ht="19.5" customHeight="1">
      <c r="A90" s="8">
        <v>86</v>
      </c>
      <c r="B90" s="9" t="s">
        <v>85</v>
      </c>
      <c r="C90" s="20">
        <v>167</v>
      </c>
      <c r="D90" s="21">
        <v>206</v>
      </c>
      <c r="E90" s="22">
        <v>373</v>
      </c>
      <c r="F90" s="55">
        <v>97</v>
      </c>
      <c r="G90" s="56">
        <v>126</v>
      </c>
      <c r="H90" s="57">
        <v>223</v>
      </c>
      <c r="I90" s="118">
        <f t="shared" si="6"/>
        <v>58.08383233532935</v>
      </c>
      <c r="J90" s="119">
        <f t="shared" si="7"/>
        <v>61.165048543689316</v>
      </c>
      <c r="K90" s="121">
        <f t="shared" si="8"/>
        <v>59.78552278820375</v>
      </c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</row>
    <row r="91" spans="1:23" s="1" customFormat="1" ht="19.5" customHeight="1">
      <c r="A91" s="8">
        <v>87</v>
      </c>
      <c r="B91" s="9" t="s">
        <v>86</v>
      </c>
      <c r="C91" s="20">
        <v>173</v>
      </c>
      <c r="D91" s="21">
        <v>196</v>
      </c>
      <c r="E91" s="22">
        <v>369</v>
      </c>
      <c r="F91" s="55">
        <v>102</v>
      </c>
      <c r="G91" s="56">
        <v>107</v>
      </c>
      <c r="H91" s="57">
        <v>209</v>
      </c>
      <c r="I91" s="118">
        <f t="shared" si="6"/>
        <v>58.95953757225434</v>
      </c>
      <c r="J91" s="119">
        <f t="shared" si="7"/>
        <v>54.59183673469388</v>
      </c>
      <c r="K91" s="121">
        <f t="shared" si="8"/>
        <v>56.639566395663955</v>
      </c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</row>
    <row r="92" spans="1:23" s="1" customFormat="1" ht="19.5" customHeight="1">
      <c r="A92" s="8">
        <v>88</v>
      </c>
      <c r="B92" s="9" t="s">
        <v>87</v>
      </c>
      <c r="C92" s="20">
        <v>153</v>
      </c>
      <c r="D92" s="21">
        <v>181</v>
      </c>
      <c r="E92" s="22">
        <v>334</v>
      </c>
      <c r="F92" s="55">
        <v>76</v>
      </c>
      <c r="G92" s="56">
        <v>101</v>
      </c>
      <c r="H92" s="57">
        <v>177</v>
      </c>
      <c r="I92" s="118">
        <f t="shared" si="6"/>
        <v>49.673202614379086</v>
      </c>
      <c r="J92" s="119">
        <f t="shared" si="7"/>
        <v>55.80110497237569</v>
      </c>
      <c r="K92" s="121">
        <f t="shared" si="8"/>
        <v>52.99401197604791</v>
      </c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</row>
    <row r="93" spans="1:23" s="1" customFormat="1" ht="19.5" customHeight="1">
      <c r="A93" s="8">
        <v>89</v>
      </c>
      <c r="B93" s="9" t="s">
        <v>88</v>
      </c>
      <c r="C93" s="20">
        <v>518</v>
      </c>
      <c r="D93" s="21">
        <v>554</v>
      </c>
      <c r="E93" s="22">
        <v>1072</v>
      </c>
      <c r="F93" s="55">
        <v>301</v>
      </c>
      <c r="G93" s="56">
        <v>326</v>
      </c>
      <c r="H93" s="57">
        <v>627</v>
      </c>
      <c r="I93" s="118">
        <f t="shared" si="6"/>
        <v>58.108108108108105</v>
      </c>
      <c r="J93" s="119">
        <f t="shared" si="7"/>
        <v>58.844765342960294</v>
      </c>
      <c r="K93" s="121">
        <f t="shared" si="8"/>
        <v>58.48880597014925</v>
      </c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</row>
    <row r="94" spans="1:23" s="1" customFormat="1" ht="19.5" customHeight="1">
      <c r="A94" s="8">
        <v>90</v>
      </c>
      <c r="B94" s="9" t="s">
        <v>89</v>
      </c>
      <c r="C94" s="20">
        <v>626</v>
      </c>
      <c r="D94" s="21">
        <v>673</v>
      </c>
      <c r="E94" s="22">
        <v>1299</v>
      </c>
      <c r="F94" s="55">
        <v>349</v>
      </c>
      <c r="G94" s="56">
        <v>369</v>
      </c>
      <c r="H94" s="57">
        <v>718</v>
      </c>
      <c r="I94" s="118">
        <f t="shared" si="6"/>
        <v>55.75079872204473</v>
      </c>
      <c r="J94" s="119">
        <f t="shared" si="7"/>
        <v>54.82912332838039</v>
      </c>
      <c r="K94" s="121">
        <f t="shared" si="8"/>
        <v>55.27328714395689</v>
      </c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</row>
    <row r="95" spans="1:23" s="1" customFormat="1" ht="19.5" customHeight="1">
      <c r="A95" s="8">
        <v>91</v>
      </c>
      <c r="B95" s="9" t="s">
        <v>90</v>
      </c>
      <c r="C95" s="20">
        <v>279</v>
      </c>
      <c r="D95" s="21">
        <v>294</v>
      </c>
      <c r="E95" s="22">
        <v>573</v>
      </c>
      <c r="F95" s="55">
        <v>148</v>
      </c>
      <c r="G95" s="56">
        <v>175</v>
      </c>
      <c r="H95" s="57">
        <v>323</v>
      </c>
      <c r="I95" s="118">
        <f t="shared" si="6"/>
        <v>53.04659498207885</v>
      </c>
      <c r="J95" s="119">
        <f t="shared" si="7"/>
        <v>59.523809523809526</v>
      </c>
      <c r="K95" s="121">
        <f t="shared" si="8"/>
        <v>56.36998254799301</v>
      </c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</row>
    <row r="96" spans="1:23" s="1" customFormat="1" ht="19.5" customHeight="1">
      <c r="A96" s="8">
        <v>92</v>
      </c>
      <c r="B96" s="9" t="s">
        <v>91</v>
      </c>
      <c r="C96" s="20">
        <v>222</v>
      </c>
      <c r="D96" s="21">
        <v>244</v>
      </c>
      <c r="E96" s="22">
        <v>466</v>
      </c>
      <c r="F96" s="55">
        <v>118</v>
      </c>
      <c r="G96" s="56">
        <v>142</v>
      </c>
      <c r="H96" s="57">
        <v>260</v>
      </c>
      <c r="I96" s="118">
        <f t="shared" si="6"/>
        <v>53.153153153153156</v>
      </c>
      <c r="J96" s="119">
        <f t="shared" si="7"/>
        <v>58.19672131147541</v>
      </c>
      <c r="K96" s="121">
        <f t="shared" si="8"/>
        <v>55.793991416309005</v>
      </c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</row>
    <row r="97" spans="1:23" s="1" customFormat="1" ht="19.5" customHeight="1" thickBot="1">
      <c r="A97" s="10">
        <v>93</v>
      </c>
      <c r="B97" s="11" t="s">
        <v>92</v>
      </c>
      <c r="C97" s="23">
        <v>343</v>
      </c>
      <c r="D97" s="24">
        <v>419</v>
      </c>
      <c r="E97" s="25">
        <v>762</v>
      </c>
      <c r="F97" s="58">
        <v>207</v>
      </c>
      <c r="G97" s="59">
        <v>235</v>
      </c>
      <c r="H97" s="60">
        <v>442</v>
      </c>
      <c r="I97" s="125">
        <f t="shared" si="6"/>
        <v>60.34985422740525</v>
      </c>
      <c r="J97" s="126">
        <f t="shared" si="7"/>
        <v>56.085918854415276</v>
      </c>
      <c r="K97" s="127">
        <f t="shared" si="8"/>
        <v>58.00524934383202</v>
      </c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</row>
    <row r="98" spans="1:23" s="1" customFormat="1" ht="19.5" customHeight="1">
      <c r="A98" s="6">
        <v>94</v>
      </c>
      <c r="B98" s="7" t="s">
        <v>93</v>
      </c>
      <c r="C98" s="17">
        <v>722</v>
      </c>
      <c r="D98" s="18">
        <v>849</v>
      </c>
      <c r="E98" s="19">
        <v>1571</v>
      </c>
      <c r="F98" s="52">
        <v>376</v>
      </c>
      <c r="G98" s="53">
        <v>433</v>
      </c>
      <c r="H98" s="54">
        <v>809</v>
      </c>
      <c r="I98" s="79">
        <f t="shared" si="6"/>
        <v>52.07756232686981</v>
      </c>
      <c r="J98" s="117">
        <f t="shared" si="7"/>
        <v>51.001177856301524</v>
      </c>
      <c r="K98" s="120">
        <f t="shared" si="8"/>
        <v>51.495862507956716</v>
      </c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</row>
    <row r="99" spans="1:23" s="1" customFormat="1" ht="19.5" customHeight="1">
      <c r="A99" s="8">
        <v>95</v>
      </c>
      <c r="B99" s="9" t="s">
        <v>94</v>
      </c>
      <c r="C99" s="20">
        <v>149</v>
      </c>
      <c r="D99" s="21">
        <v>148</v>
      </c>
      <c r="E99" s="22">
        <v>297</v>
      </c>
      <c r="F99" s="55">
        <v>84</v>
      </c>
      <c r="G99" s="56">
        <v>82</v>
      </c>
      <c r="H99" s="57">
        <v>166</v>
      </c>
      <c r="I99" s="118">
        <f t="shared" si="6"/>
        <v>56.375838926174495</v>
      </c>
      <c r="J99" s="119">
        <f t="shared" si="7"/>
        <v>55.4054054054054</v>
      </c>
      <c r="K99" s="121">
        <f t="shared" si="8"/>
        <v>55.892255892255896</v>
      </c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</row>
    <row r="100" spans="1:23" s="1" customFormat="1" ht="19.5" customHeight="1">
      <c r="A100" s="8">
        <v>96</v>
      </c>
      <c r="B100" s="9" t="s">
        <v>95</v>
      </c>
      <c r="C100" s="20">
        <v>245</v>
      </c>
      <c r="D100" s="21">
        <v>201</v>
      </c>
      <c r="E100" s="22">
        <v>446</v>
      </c>
      <c r="F100" s="55">
        <v>146</v>
      </c>
      <c r="G100" s="56">
        <v>124</v>
      </c>
      <c r="H100" s="57">
        <v>270</v>
      </c>
      <c r="I100" s="118">
        <f t="shared" si="6"/>
        <v>59.591836734693885</v>
      </c>
      <c r="J100" s="119">
        <f t="shared" si="7"/>
        <v>61.69154228855721</v>
      </c>
      <c r="K100" s="121">
        <f t="shared" si="8"/>
        <v>60.53811659192825</v>
      </c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</row>
    <row r="101" spans="1:23" s="1" customFormat="1" ht="19.5" customHeight="1">
      <c r="A101" s="8">
        <v>97</v>
      </c>
      <c r="B101" s="9" t="s">
        <v>96</v>
      </c>
      <c r="C101" s="20">
        <v>284</v>
      </c>
      <c r="D101" s="21">
        <v>334</v>
      </c>
      <c r="E101" s="22">
        <v>618</v>
      </c>
      <c r="F101" s="55">
        <v>160</v>
      </c>
      <c r="G101" s="56">
        <v>179</v>
      </c>
      <c r="H101" s="57">
        <v>339</v>
      </c>
      <c r="I101" s="118">
        <f t="shared" si="6"/>
        <v>56.33802816901409</v>
      </c>
      <c r="J101" s="119">
        <f t="shared" si="7"/>
        <v>53.59281437125748</v>
      </c>
      <c r="K101" s="121">
        <f t="shared" si="8"/>
        <v>54.85436893203883</v>
      </c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</row>
    <row r="102" spans="1:23" s="1" customFormat="1" ht="19.5" customHeight="1">
      <c r="A102" s="8">
        <v>98</v>
      </c>
      <c r="B102" s="9" t="s">
        <v>97</v>
      </c>
      <c r="C102" s="20">
        <v>95</v>
      </c>
      <c r="D102" s="21">
        <v>122</v>
      </c>
      <c r="E102" s="22">
        <v>217</v>
      </c>
      <c r="F102" s="55">
        <v>65</v>
      </c>
      <c r="G102" s="56">
        <v>66</v>
      </c>
      <c r="H102" s="57">
        <v>131</v>
      </c>
      <c r="I102" s="118">
        <f t="shared" si="6"/>
        <v>68.42105263157895</v>
      </c>
      <c r="J102" s="119">
        <f t="shared" si="7"/>
        <v>54.09836065573771</v>
      </c>
      <c r="K102" s="121">
        <f t="shared" si="8"/>
        <v>60.36866359447005</v>
      </c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</row>
    <row r="103" spans="1:23" s="1" customFormat="1" ht="19.5" customHeight="1">
      <c r="A103" s="8">
        <v>99</v>
      </c>
      <c r="B103" s="9" t="s">
        <v>98</v>
      </c>
      <c r="C103" s="20">
        <v>105</v>
      </c>
      <c r="D103" s="21">
        <v>127</v>
      </c>
      <c r="E103" s="22">
        <v>232</v>
      </c>
      <c r="F103" s="55">
        <v>62</v>
      </c>
      <c r="G103" s="56">
        <v>67</v>
      </c>
      <c r="H103" s="57">
        <v>129</v>
      </c>
      <c r="I103" s="118">
        <f t="shared" si="6"/>
        <v>59.04761904761905</v>
      </c>
      <c r="J103" s="119">
        <f t="shared" si="7"/>
        <v>52.75590551181102</v>
      </c>
      <c r="K103" s="121">
        <f t="shared" si="8"/>
        <v>55.603448275862064</v>
      </c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</row>
    <row r="104" spans="1:23" s="1" customFormat="1" ht="19.5" customHeight="1">
      <c r="A104" s="8">
        <v>100</v>
      </c>
      <c r="B104" s="9" t="s">
        <v>99</v>
      </c>
      <c r="C104" s="20">
        <v>78</v>
      </c>
      <c r="D104" s="21">
        <v>88</v>
      </c>
      <c r="E104" s="22">
        <v>166</v>
      </c>
      <c r="F104" s="55">
        <v>44</v>
      </c>
      <c r="G104" s="56">
        <v>45</v>
      </c>
      <c r="H104" s="57">
        <v>89</v>
      </c>
      <c r="I104" s="118">
        <f t="shared" si="6"/>
        <v>56.41025641025641</v>
      </c>
      <c r="J104" s="119">
        <f t="shared" si="7"/>
        <v>51.13636363636363</v>
      </c>
      <c r="K104" s="121">
        <f t="shared" si="8"/>
        <v>53.6144578313253</v>
      </c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</row>
    <row r="105" spans="1:23" s="1" customFormat="1" ht="19.5" customHeight="1" thickBot="1">
      <c r="A105" s="10">
        <v>101</v>
      </c>
      <c r="B105" s="11" t="s">
        <v>100</v>
      </c>
      <c r="C105" s="23">
        <v>109</v>
      </c>
      <c r="D105" s="24">
        <v>122</v>
      </c>
      <c r="E105" s="25">
        <v>231</v>
      </c>
      <c r="F105" s="58">
        <v>64</v>
      </c>
      <c r="G105" s="59">
        <v>75</v>
      </c>
      <c r="H105" s="60">
        <v>139</v>
      </c>
      <c r="I105" s="125">
        <f t="shared" si="6"/>
        <v>58.71559633027523</v>
      </c>
      <c r="J105" s="126">
        <f t="shared" si="7"/>
        <v>61.47540983606557</v>
      </c>
      <c r="K105" s="127">
        <f t="shared" si="8"/>
        <v>60.17316017316018</v>
      </c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</row>
    <row r="106" spans="1:23" s="1" customFormat="1" ht="19.5" customHeight="1">
      <c r="A106" s="12"/>
      <c r="B106" s="13"/>
      <c r="C106" s="36"/>
      <c r="D106" s="36"/>
      <c r="E106" s="36"/>
      <c r="F106" s="47"/>
      <c r="G106" s="48"/>
      <c r="H106" s="48"/>
      <c r="I106" s="73"/>
      <c r="J106" s="74"/>
      <c r="K106" s="74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</row>
    <row r="107" spans="1:23" s="1" customFormat="1" ht="19.5" customHeight="1" thickBot="1">
      <c r="A107" s="146" t="s">
        <v>125</v>
      </c>
      <c r="B107" s="146"/>
      <c r="C107" s="146"/>
      <c r="D107" s="146"/>
      <c r="E107" s="146"/>
      <c r="F107" s="47"/>
      <c r="G107" s="48"/>
      <c r="H107" s="48"/>
      <c r="I107" s="73"/>
      <c r="J107" s="74"/>
      <c r="K107" s="74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</row>
    <row r="108" spans="1:23" s="1" customFormat="1" ht="19.5" customHeight="1">
      <c r="A108" s="147" t="s">
        <v>124</v>
      </c>
      <c r="B108" s="148"/>
      <c r="C108" s="151" t="s">
        <v>110</v>
      </c>
      <c r="D108" s="152"/>
      <c r="E108" s="153"/>
      <c r="F108" s="143" t="s">
        <v>119</v>
      </c>
      <c r="G108" s="144"/>
      <c r="H108" s="145"/>
      <c r="I108" s="154" t="s">
        <v>120</v>
      </c>
      <c r="J108" s="155"/>
      <c r="K108" s="156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</row>
    <row r="109" spans="1:23" s="1" customFormat="1" ht="19.5" customHeight="1" thickBot="1">
      <c r="A109" s="149"/>
      <c r="B109" s="150"/>
      <c r="C109" s="46" t="s">
        <v>102</v>
      </c>
      <c r="D109" s="40" t="s">
        <v>103</v>
      </c>
      <c r="E109" s="41" t="s">
        <v>104</v>
      </c>
      <c r="F109" s="49" t="s">
        <v>102</v>
      </c>
      <c r="G109" s="50" t="s">
        <v>103</v>
      </c>
      <c r="H109" s="51" t="s">
        <v>104</v>
      </c>
      <c r="I109" s="93" t="s">
        <v>102</v>
      </c>
      <c r="J109" s="94" t="s">
        <v>103</v>
      </c>
      <c r="K109" s="95" t="s">
        <v>104</v>
      </c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</row>
    <row r="110" spans="1:20" s="1" customFormat="1" ht="19.5" customHeight="1">
      <c r="A110" s="147" t="s">
        <v>111</v>
      </c>
      <c r="B110" s="148"/>
      <c r="C110" s="26">
        <v>80089</v>
      </c>
      <c r="D110" s="86">
        <v>91251</v>
      </c>
      <c r="E110" s="28">
        <v>171340</v>
      </c>
      <c r="F110" s="17">
        <v>42890</v>
      </c>
      <c r="G110" s="17">
        <v>49076</v>
      </c>
      <c r="H110" s="91">
        <v>91966</v>
      </c>
      <c r="I110" s="79">
        <v>53.55292237385908</v>
      </c>
      <c r="J110" s="117">
        <v>53.781328423798094</v>
      </c>
      <c r="K110" s="120">
        <v>53.674565192015876</v>
      </c>
      <c r="L110" s="48"/>
      <c r="M110" s="96"/>
      <c r="N110" s="96"/>
      <c r="O110" s="96"/>
      <c r="P110" s="96"/>
      <c r="Q110" s="96"/>
      <c r="R110" s="96"/>
      <c r="S110" s="48"/>
      <c r="T110" s="48"/>
    </row>
    <row r="111" spans="1:20" s="1" customFormat="1" ht="19.5" customHeight="1">
      <c r="A111" s="157" t="s">
        <v>122</v>
      </c>
      <c r="B111" s="158"/>
      <c r="C111" s="116">
        <v>9476</v>
      </c>
      <c r="D111" s="21">
        <v>10548</v>
      </c>
      <c r="E111" s="17">
        <v>20024</v>
      </c>
      <c r="F111" s="116">
        <v>5489</v>
      </c>
      <c r="G111" s="21">
        <v>6176</v>
      </c>
      <c r="H111" s="17">
        <v>11665</v>
      </c>
      <c r="I111" s="118">
        <v>57.925284930350365</v>
      </c>
      <c r="J111" s="119">
        <v>58.551384148653774</v>
      </c>
      <c r="K111" s="121">
        <v>58.2550938873352</v>
      </c>
      <c r="L111" s="48"/>
      <c r="M111" s="96"/>
      <c r="N111" s="96"/>
      <c r="O111" s="96"/>
      <c r="P111" s="96"/>
      <c r="Q111" s="96"/>
      <c r="R111" s="96"/>
      <c r="S111" s="48"/>
      <c r="T111" s="48"/>
    </row>
    <row r="112" spans="1:20" s="1" customFormat="1" ht="19.5" customHeight="1">
      <c r="A112" s="157" t="s">
        <v>112</v>
      </c>
      <c r="B112" s="158"/>
      <c r="C112" s="29">
        <v>31053</v>
      </c>
      <c r="D112" s="21">
        <v>33295</v>
      </c>
      <c r="E112" s="22">
        <v>64348</v>
      </c>
      <c r="F112" s="55">
        <v>15366</v>
      </c>
      <c r="G112" s="56">
        <v>16581</v>
      </c>
      <c r="H112" s="92">
        <v>31947</v>
      </c>
      <c r="I112" s="118">
        <v>49.48314172543716</v>
      </c>
      <c r="J112" s="119">
        <v>49.800270310857485</v>
      </c>
      <c r="K112" s="121">
        <v>49.647230683160316</v>
      </c>
      <c r="L112" s="48"/>
      <c r="M112" s="96"/>
      <c r="N112" s="96"/>
      <c r="O112" s="96"/>
      <c r="P112" s="96"/>
      <c r="Q112" s="96"/>
      <c r="R112" s="96"/>
      <c r="S112" s="48"/>
      <c r="T112" s="48"/>
    </row>
    <row r="113" spans="1:20" s="1" customFormat="1" ht="19.5" customHeight="1">
      <c r="A113" s="157" t="s">
        <v>113</v>
      </c>
      <c r="B113" s="158"/>
      <c r="C113" s="29">
        <v>10664</v>
      </c>
      <c r="D113" s="21">
        <v>11926</v>
      </c>
      <c r="E113" s="22">
        <v>22590</v>
      </c>
      <c r="F113" s="55">
        <v>6030</v>
      </c>
      <c r="G113" s="56">
        <v>6532</v>
      </c>
      <c r="H113" s="92">
        <v>12562</v>
      </c>
      <c r="I113" s="118">
        <v>56.545386346586646</v>
      </c>
      <c r="J113" s="119">
        <v>54.771088378333054</v>
      </c>
      <c r="K113" s="121">
        <v>55.608676405489156</v>
      </c>
      <c r="L113" s="48"/>
      <c r="M113" s="96"/>
      <c r="N113" s="96"/>
      <c r="O113" s="96"/>
      <c r="P113" s="96"/>
      <c r="Q113" s="96"/>
      <c r="R113" s="96"/>
      <c r="S113" s="48"/>
      <c r="T113" s="48"/>
    </row>
    <row r="114" spans="1:20" s="1" customFormat="1" ht="19.5" customHeight="1">
      <c r="A114" s="157" t="s">
        <v>114</v>
      </c>
      <c r="B114" s="158"/>
      <c r="C114" s="29">
        <v>31700</v>
      </c>
      <c r="D114" s="21">
        <v>36266</v>
      </c>
      <c r="E114" s="22">
        <v>67966</v>
      </c>
      <c r="F114" s="55">
        <v>18188</v>
      </c>
      <c r="G114" s="56">
        <v>20247</v>
      </c>
      <c r="H114" s="92">
        <v>38435</v>
      </c>
      <c r="I114" s="118">
        <v>57.37539432176656</v>
      </c>
      <c r="J114" s="119">
        <v>55.82915127116307</v>
      </c>
      <c r="K114" s="121">
        <v>56.55033399052467</v>
      </c>
      <c r="L114" s="48"/>
      <c r="M114" s="96"/>
      <c r="N114" s="96"/>
      <c r="O114" s="96"/>
      <c r="P114" s="96"/>
      <c r="Q114" s="96"/>
      <c r="R114" s="96"/>
      <c r="S114" s="48"/>
      <c r="T114" s="48"/>
    </row>
    <row r="115" spans="1:20" s="1" customFormat="1" ht="19.5" customHeight="1">
      <c r="A115" s="157" t="s">
        <v>115</v>
      </c>
      <c r="B115" s="158"/>
      <c r="C115" s="29">
        <v>11973</v>
      </c>
      <c r="D115" s="21">
        <v>11263</v>
      </c>
      <c r="E115" s="22">
        <v>23236</v>
      </c>
      <c r="F115" s="55">
        <v>5250</v>
      </c>
      <c r="G115" s="56">
        <v>5243</v>
      </c>
      <c r="H115" s="92">
        <v>10493</v>
      </c>
      <c r="I115" s="118">
        <v>43.84865948383864</v>
      </c>
      <c r="J115" s="119">
        <v>46.55065257924176</v>
      </c>
      <c r="K115" s="121">
        <v>45.158374935445</v>
      </c>
      <c r="L115" s="48"/>
      <c r="M115" s="96"/>
      <c r="N115" s="96"/>
      <c r="O115" s="96"/>
      <c r="P115" s="96"/>
      <c r="Q115" s="96"/>
      <c r="R115" s="96"/>
      <c r="S115" s="48"/>
      <c r="T115" s="48"/>
    </row>
    <row r="116" spans="1:20" s="1" customFormat="1" ht="19.5" customHeight="1">
      <c r="A116" s="157" t="s">
        <v>116</v>
      </c>
      <c r="B116" s="158"/>
      <c r="C116" s="29">
        <v>7697</v>
      </c>
      <c r="D116" s="21">
        <v>8125</v>
      </c>
      <c r="E116" s="22">
        <v>15822</v>
      </c>
      <c r="F116" s="55">
        <v>3747</v>
      </c>
      <c r="G116" s="56">
        <v>4096</v>
      </c>
      <c r="H116" s="92">
        <v>7843</v>
      </c>
      <c r="I116" s="118">
        <v>48.681304404313366</v>
      </c>
      <c r="J116" s="119">
        <v>50.41230769230769</v>
      </c>
      <c r="K116" s="121">
        <v>49.570218682846665</v>
      </c>
      <c r="L116" s="48"/>
      <c r="M116" s="96"/>
      <c r="N116" s="96"/>
      <c r="O116" s="96"/>
      <c r="P116" s="96"/>
      <c r="Q116" s="96"/>
      <c r="R116" s="96"/>
      <c r="S116" s="48"/>
      <c r="T116" s="48"/>
    </row>
    <row r="117" spans="1:20" s="1" customFormat="1" ht="19.5" customHeight="1">
      <c r="A117" s="157" t="s">
        <v>117</v>
      </c>
      <c r="B117" s="158"/>
      <c r="C117" s="29">
        <v>3440</v>
      </c>
      <c r="D117" s="21">
        <v>3911</v>
      </c>
      <c r="E117" s="22">
        <v>7351</v>
      </c>
      <c r="F117" s="55">
        <v>1909</v>
      </c>
      <c r="G117" s="56">
        <v>2227</v>
      </c>
      <c r="H117" s="92">
        <v>4136</v>
      </c>
      <c r="I117" s="118">
        <v>55.49418604651163</v>
      </c>
      <c r="J117" s="119">
        <v>56.9419585783687</v>
      </c>
      <c r="K117" s="121">
        <v>56.26445381580737</v>
      </c>
      <c r="L117" s="48"/>
      <c r="M117" s="96"/>
      <c r="N117" s="96"/>
      <c r="O117" s="96"/>
      <c r="P117" s="96"/>
      <c r="Q117" s="96"/>
      <c r="R117" s="96"/>
      <c r="S117" s="48"/>
      <c r="T117" s="48"/>
    </row>
    <row r="118" spans="1:20" s="1" customFormat="1" ht="19.5" customHeight="1" thickBot="1">
      <c r="A118" s="159" t="s">
        <v>118</v>
      </c>
      <c r="B118" s="160"/>
      <c r="C118" s="103">
        <v>1787</v>
      </c>
      <c r="D118" s="104">
        <v>1991</v>
      </c>
      <c r="E118" s="105">
        <v>3778</v>
      </c>
      <c r="F118" s="113">
        <v>1001</v>
      </c>
      <c r="G118" s="107">
        <v>1071</v>
      </c>
      <c r="H118" s="114">
        <v>2072</v>
      </c>
      <c r="I118" s="122">
        <v>56.01566871852266</v>
      </c>
      <c r="J118" s="123">
        <v>53.792064289301855</v>
      </c>
      <c r="K118" s="124">
        <v>54.843832715722606</v>
      </c>
      <c r="L118" s="48"/>
      <c r="M118" s="96"/>
      <c r="N118" s="96"/>
      <c r="O118" s="96"/>
      <c r="P118" s="96"/>
      <c r="Q118" s="96"/>
      <c r="R118" s="96"/>
      <c r="S118" s="48"/>
      <c r="T118" s="48"/>
    </row>
    <row r="119" spans="1:23" s="1" customFormat="1" ht="19.5" customHeight="1" thickBot="1" thickTop="1">
      <c r="A119" s="163" t="s">
        <v>104</v>
      </c>
      <c r="B119" s="164"/>
      <c r="C119" s="30">
        <v>187879</v>
      </c>
      <c r="D119" s="31">
        <v>208576</v>
      </c>
      <c r="E119" s="112">
        <v>396455</v>
      </c>
      <c r="F119" s="62">
        <v>99870</v>
      </c>
      <c r="G119" s="63">
        <v>111249</v>
      </c>
      <c r="H119" s="100">
        <v>211119</v>
      </c>
      <c r="I119" s="131">
        <v>53.156552887762864</v>
      </c>
      <c r="J119" s="132">
        <v>53.33739260509359</v>
      </c>
      <c r="K119" s="133">
        <v>53.25169313036788</v>
      </c>
      <c r="L119" s="48"/>
      <c r="M119" s="48"/>
      <c r="N119" s="48"/>
      <c r="O119" s="48"/>
      <c r="P119" s="96"/>
      <c r="Q119" s="96"/>
      <c r="R119" s="96"/>
      <c r="S119" s="48"/>
      <c r="T119" s="48"/>
      <c r="U119" s="48"/>
      <c r="V119" s="48"/>
      <c r="W119" s="48"/>
    </row>
    <row r="120" spans="1:23" s="1" customFormat="1" ht="19.5" customHeight="1">
      <c r="A120" s="38"/>
      <c r="B120" s="38"/>
      <c r="C120" s="36"/>
      <c r="D120" s="36"/>
      <c r="E120" s="36"/>
      <c r="F120" s="97"/>
      <c r="G120" s="97"/>
      <c r="H120" s="97"/>
      <c r="I120" s="98"/>
      <c r="J120" s="98"/>
      <c r="K120" s="98"/>
      <c r="L120" s="48"/>
      <c r="M120" s="48"/>
      <c r="N120" s="48"/>
      <c r="O120" s="48"/>
      <c r="P120" s="96"/>
      <c r="Q120" s="96"/>
      <c r="R120" s="96"/>
      <c r="S120" s="48"/>
      <c r="T120" s="48"/>
      <c r="U120" s="48"/>
      <c r="V120" s="48"/>
      <c r="W120" s="48"/>
    </row>
    <row r="121" spans="1:23" s="1" customFormat="1" ht="19.5" customHeight="1" thickBot="1">
      <c r="A121" s="169" t="s">
        <v>123</v>
      </c>
      <c r="B121" s="169"/>
      <c r="C121" s="169"/>
      <c r="D121" s="169"/>
      <c r="E121" s="169"/>
      <c r="F121" s="47"/>
      <c r="G121" s="48"/>
      <c r="H121" s="48"/>
      <c r="I121" s="73"/>
      <c r="J121" s="74"/>
      <c r="K121" s="74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</row>
    <row r="122" spans="1:23" s="1" customFormat="1" ht="19.5" customHeight="1">
      <c r="A122" s="165" t="s">
        <v>106</v>
      </c>
      <c r="B122" s="148"/>
      <c r="C122" s="166" t="s">
        <v>110</v>
      </c>
      <c r="D122" s="167"/>
      <c r="E122" s="168"/>
      <c r="F122" s="143" t="s">
        <v>119</v>
      </c>
      <c r="G122" s="144"/>
      <c r="H122" s="145"/>
      <c r="I122" s="154" t="s">
        <v>120</v>
      </c>
      <c r="J122" s="155"/>
      <c r="K122" s="156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</row>
    <row r="123" spans="1:23" s="1" customFormat="1" ht="19.5" customHeight="1" thickBot="1">
      <c r="A123" s="149"/>
      <c r="B123" s="150"/>
      <c r="C123" s="39" t="s">
        <v>102</v>
      </c>
      <c r="D123" s="40" t="s">
        <v>103</v>
      </c>
      <c r="E123" s="41" t="s">
        <v>104</v>
      </c>
      <c r="F123" s="49" t="s">
        <v>102</v>
      </c>
      <c r="G123" s="50" t="s">
        <v>103</v>
      </c>
      <c r="H123" s="51" t="s">
        <v>104</v>
      </c>
      <c r="I123" s="75" t="s">
        <v>102</v>
      </c>
      <c r="J123" s="76" t="s">
        <v>103</v>
      </c>
      <c r="K123" s="77" t="s">
        <v>104</v>
      </c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</row>
    <row r="124" spans="1:23" s="1" customFormat="1" ht="19.5" customHeight="1" thickBot="1">
      <c r="A124" s="170" t="s">
        <v>107</v>
      </c>
      <c r="B124" s="171"/>
      <c r="C124" s="33">
        <v>47</v>
      </c>
      <c r="D124" s="34">
        <v>96</v>
      </c>
      <c r="E124" s="35">
        <v>143</v>
      </c>
      <c r="F124" s="115">
        <v>13</v>
      </c>
      <c r="G124" s="67">
        <v>26</v>
      </c>
      <c r="H124" s="64">
        <v>39</v>
      </c>
      <c r="I124" s="128">
        <f aca="true" t="shared" si="9" ref="I124:K127">F124/C124*100</f>
        <v>27.659574468085108</v>
      </c>
      <c r="J124" s="129">
        <f t="shared" si="9"/>
        <v>27.083333333333332</v>
      </c>
      <c r="K124" s="130">
        <f t="shared" si="9"/>
        <v>27.27272727272727</v>
      </c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</row>
    <row r="125" spans="1:23" s="1" customFormat="1" ht="19.5" customHeight="1">
      <c r="A125" s="147" t="s">
        <v>108</v>
      </c>
      <c r="B125" s="148"/>
      <c r="C125" s="42">
        <v>2</v>
      </c>
      <c r="D125" s="18">
        <v>4</v>
      </c>
      <c r="E125" s="19">
        <v>6</v>
      </c>
      <c r="F125" s="65">
        <v>1</v>
      </c>
      <c r="G125" s="53">
        <v>1</v>
      </c>
      <c r="H125" s="54">
        <v>2</v>
      </c>
      <c r="I125" s="79">
        <f t="shared" si="9"/>
        <v>50</v>
      </c>
      <c r="J125" s="117">
        <f t="shared" si="9"/>
        <v>25</v>
      </c>
      <c r="K125" s="120">
        <f t="shared" si="9"/>
        <v>33.33333333333333</v>
      </c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</row>
    <row r="126" spans="1:23" s="1" customFormat="1" ht="19.5" customHeight="1" thickBot="1">
      <c r="A126" s="159" t="s">
        <v>121</v>
      </c>
      <c r="B126" s="160"/>
      <c r="C126" s="103">
        <v>1</v>
      </c>
      <c r="D126" s="104">
        <v>2</v>
      </c>
      <c r="E126" s="105">
        <v>3</v>
      </c>
      <c r="F126" s="106">
        <v>0</v>
      </c>
      <c r="G126" s="107">
        <v>0</v>
      </c>
      <c r="H126" s="108">
        <v>0</v>
      </c>
      <c r="I126" s="109">
        <f t="shared" si="9"/>
        <v>0</v>
      </c>
      <c r="J126" s="110">
        <f t="shared" si="9"/>
        <v>0</v>
      </c>
      <c r="K126" s="111">
        <f t="shared" si="9"/>
        <v>0</v>
      </c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</row>
    <row r="127" spans="1:23" s="1" customFormat="1" ht="19.5" customHeight="1" thickBot="1" thickTop="1">
      <c r="A127" s="163" t="s">
        <v>104</v>
      </c>
      <c r="B127" s="164"/>
      <c r="C127" s="30">
        <f aca="true" t="shared" si="10" ref="C127:H127">SUM(C124:C126)</f>
        <v>50</v>
      </c>
      <c r="D127" s="31">
        <f t="shared" si="10"/>
        <v>102</v>
      </c>
      <c r="E127" s="112">
        <f t="shared" si="10"/>
        <v>152</v>
      </c>
      <c r="F127" s="62">
        <f t="shared" si="10"/>
        <v>14</v>
      </c>
      <c r="G127" s="63">
        <f t="shared" si="10"/>
        <v>27</v>
      </c>
      <c r="H127" s="100">
        <f t="shared" si="10"/>
        <v>41</v>
      </c>
      <c r="I127" s="81">
        <f t="shared" si="9"/>
        <v>28.000000000000004</v>
      </c>
      <c r="J127" s="101">
        <f t="shared" si="9"/>
        <v>26.47058823529412</v>
      </c>
      <c r="K127" s="102">
        <f t="shared" si="9"/>
        <v>26.973684210526315</v>
      </c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</row>
    <row r="128" spans="1:23" s="1" customFormat="1" ht="19.5" customHeight="1">
      <c r="A128" s="38"/>
      <c r="B128" s="38"/>
      <c r="C128" s="36"/>
      <c r="D128" s="36"/>
      <c r="E128" s="36"/>
      <c r="F128" s="97"/>
      <c r="G128" s="97"/>
      <c r="H128" s="97"/>
      <c r="I128" s="98"/>
      <c r="J128" s="98"/>
      <c r="K128" s="9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</row>
    <row r="129" spans="1:23" s="134" customFormat="1" ht="19.5" customHeight="1" thickBot="1">
      <c r="A129" s="146" t="s">
        <v>126</v>
      </c>
      <c r="B129" s="146"/>
      <c r="C129" s="146"/>
      <c r="D129" s="146"/>
      <c r="E129" s="146"/>
      <c r="F129" s="68"/>
      <c r="G129" s="70"/>
      <c r="H129" s="70"/>
      <c r="I129" s="78"/>
      <c r="J129" s="80"/>
      <c r="K129" s="8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</row>
    <row r="130" spans="1:23" s="1" customFormat="1" ht="19.5" customHeight="1">
      <c r="A130" s="147" t="s">
        <v>124</v>
      </c>
      <c r="B130" s="148"/>
      <c r="C130" s="151" t="s">
        <v>110</v>
      </c>
      <c r="D130" s="152"/>
      <c r="E130" s="153"/>
      <c r="F130" s="143" t="s">
        <v>119</v>
      </c>
      <c r="G130" s="144"/>
      <c r="H130" s="145"/>
      <c r="I130" s="154" t="s">
        <v>120</v>
      </c>
      <c r="J130" s="155"/>
      <c r="K130" s="156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</row>
    <row r="131" spans="1:23" s="1" customFormat="1" ht="19.5" customHeight="1" thickBot="1">
      <c r="A131" s="149"/>
      <c r="B131" s="150"/>
      <c r="C131" s="46" t="s">
        <v>102</v>
      </c>
      <c r="D131" s="40" t="s">
        <v>103</v>
      </c>
      <c r="E131" s="41" t="s">
        <v>104</v>
      </c>
      <c r="F131" s="49" t="s">
        <v>102</v>
      </c>
      <c r="G131" s="50" t="s">
        <v>103</v>
      </c>
      <c r="H131" s="51" t="s">
        <v>104</v>
      </c>
      <c r="I131" s="75" t="s">
        <v>102</v>
      </c>
      <c r="J131" s="76" t="s">
        <v>103</v>
      </c>
      <c r="K131" s="77" t="s">
        <v>104</v>
      </c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</row>
    <row r="132" spans="1:23" s="1" customFormat="1" ht="19.5" customHeight="1">
      <c r="A132" s="147" t="s">
        <v>105</v>
      </c>
      <c r="B132" s="148"/>
      <c r="C132" s="26">
        <v>182699</v>
      </c>
      <c r="D132" s="27">
        <v>202770</v>
      </c>
      <c r="E132" s="87">
        <v>385469</v>
      </c>
      <c r="F132" s="69">
        <v>96973</v>
      </c>
      <c r="G132" s="53">
        <v>107977</v>
      </c>
      <c r="H132" s="54">
        <v>204950</v>
      </c>
      <c r="I132" s="128">
        <f aca="true" t="shared" si="11" ref="I132:K134">F132/C132*100</f>
        <v>53.07801356329263</v>
      </c>
      <c r="J132" s="129">
        <f t="shared" si="11"/>
        <v>53.25097400996203</v>
      </c>
      <c r="K132" s="130">
        <f t="shared" si="11"/>
        <v>53.16899672866041</v>
      </c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</row>
    <row r="133" spans="1:23" s="1" customFormat="1" ht="19.5" customHeight="1" thickBot="1">
      <c r="A133" s="159" t="s">
        <v>109</v>
      </c>
      <c r="B133" s="160"/>
      <c r="C133" s="103">
        <v>5230</v>
      </c>
      <c r="D133" s="104">
        <v>5908</v>
      </c>
      <c r="E133" s="105">
        <v>11138</v>
      </c>
      <c r="F133" s="106">
        <v>2911</v>
      </c>
      <c r="G133" s="107">
        <v>3299</v>
      </c>
      <c r="H133" s="108">
        <v>6210</v>
      </c>
      <c r="I133" s="109">
        <f t="shared" si="11"/>
        <v>55.65965583173996</v>
      </c>
      <c r="J133" s="110">
        <f t="shared" si="11"/>
        <v>55.83953960731212</v>
      </c>
      <c r="K133" s="111">
        <f t="shared" si="11"/>
        <v>55.7550727240079</v>
      </c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</row>
    <row r="134" spans="1:23" s="1" customFormat="1" ht="19.5" customHeight="1" thickBot="1" thickTop="1">
      <c r="A134" s="161" t="s">
        <v>104</v>
      </c>
      <c r="B134" s="162"/>
      <c r="C134" s="30">
        <f aca="true" t="shared" si="12" ref="C134:H134">SUM(C132:C133)</f>
        <v>187929</v>
      </c>
      <c r="D134" s="31">
        <f t="shared" si="12"/>
        <v>208678</v>
      </c>
      <c r="E134" s="32">
        <f t="shared" si="12"/>
        <v>396607</v>
      </c>
      <c r="F134" s="62">
        <f t="shared" si="12"/>
        <v>99884</v>
      </c>
      <c r="G134" s="63">
        <f t="shared" si="12"/>
        <v>111276</v>
      </c>
      <c r="H134" s="100">
        <f t="shared" si="12"/>
        <v>211160</v>
      </c>
      <c r="I134" s="81">
        <f t="shared" si="11"/>
        <v>53.149859787472934</v>
      </c>
      <c r="J134" s="101">
        <f t="shared" si="11"/>
        <v>53.3242603436874</v>
      </c>
      <c r="K134" s="102">
        <f t="shared" si="11"/>
        <v>53.24162205911646</v>
      </c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</row>
    <row r="135" spans="1:23" s="1" customFormat="1" ht="19.5" customHeight="1">
      <c r="A135" s="37"/>
      <c r="B135" s="37"/>
      <c r="C135" s="5"/>
      <c r="D135" s="5"/>
      <c r="E135" s="5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</row>
    <row r="136" spans="3:23" s="1" customFormat="1" ht="16.5">
      <c r="C136" s="3"/>
      <c r="D136" s="4"/>
      <c r="E136" s="4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</row>
    <row r="137" spans="3:20" s="1" customFormat="1" ht="16.5">
      <c r="C137" s="2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</row>
    <row r="138" spans="4:23" ht="16.5">
      <c r="D138" s="48"/>
      <c r="E138" s="48"/>
      <c r="T138" s="72"/>
      <c r="U138"/>
      <c r="V138"/>
      <c r="W138"/>
    </row>
  </sheetData>
  <sheetProtection/>
  <mergeCells count="36">
    <mergeCell ref="F122:H122"/>
    <mergeCell ref="I122:K122"/>
    <mergeCell ref="A124:B124"/>
    <mergeCell ref="A125:B125"/>
    <mergeCell ref="A126:B126"/>
    <mergeCell ref="A129:E129"/>
    <mergeCell ref="A130:B131"/>
    <mergeCell ref="C130:E130"/>
    <mergeCell ref="A122:B123"/>
    <mergeCell ref="C122:E122"/>
    <mergeCell ref="A121:E121"/>
    <mergeCell ref="A116:B116"/>
    <mergeCell ref="F130:H130"/>
    <mergeCell ref="I130:K130"/>
    <mergeCell ref="A132:B132"/>
    <mergeCell ref="A133:B133"/>
    <mergeCell ref="A134:B134"/>
    <mergeCell ref="A117:B117"/>
    <mergeCell ref="A118:B118"/>
    <mergeCell ref="A119:B119"/>
    <mergeCell ref="A127:B127"/>
    <mergeCell ref="A110:B110"/>
    <mergeCell ref="A111:B111"/>
    <mergeCell ref="A112:B112"/>
    <mergeCell ref="A113:B113"/>
    <mergeCell ref="A114:B114"/>
    <mergeCell ref="A115:B115"/>
    <mergeCell ref="A3:B4"/>
    <mergeCell ref="C3:E3"/>
    <mergeCell ref="F3:H3"/>
    <mergeCell ref="I3:K3"/>
    <mergeCell ref="A107:E107"/>
    <mergeCell ref="A108:B109"/>
    <mergeCell ref="C108:E108"/>
    <mergeCell ref="F108:H108"/>
    <mergeCell ref="I108:K10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>
    <oddHeader>&amp;RR3衆議院議員総選挙・最高裁判所裁判官国民審査</oddHeader>
    <oddFooter>&amp;C－&amp;P+53－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Oitauser</dc:creator>
  <cp:keywords/>
  <dc:description/>
  <cp:lastModifiedBy>大分市</cp:lastModifiedBy>
  <cp:lastPrinted>2021-11-25T08:14:07Z</cp:lastPrinted>
  <dcterms:created xsi:type="dcterms:W3CDTF">2014-11-21T11:46:40Z</dcterms:created>
  <dcterms:modified xsi:type="dcterms:W3CDTF">2023-02-23T04:33:54Z</dcterms:modified>
  <cp:category/>
  <cp:version/>
  <cp:contentType/>
  <cp:contentStatus/>
</cp:coreProperties>
</file>