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bureau\002 各課からのお知らせ\02 経営企画課\ウォーターPPP\編集用フォルダ\公告\関係書類（HPにアップする書類）\"/>
    </mc:Choice>
  </mc:AlternateContent>
  <bookViews>
    <workbookView xWindow="1080" yWindow="0" windowWidth="11565" windowHeight="10695"/>
  </bookViews>
  <sheets>
    <sheet name="様式3-1" sheetId="6" r:id="rId1"/>
    <sheet name="様式5-3-1" sheetId="5" r:id="rId2"/>
    <sheet name="様式5-3-2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123Graph_A" localSheetId="0" hidden="1">#REF!</definedName>
    <definedName name="__123Graph_A" hidden="1">#REF!</definedName>
    <definedName name="__123Graph_ADS量" localSheetId="0" hidden="1">#REF!</definedName>
    <definedName name="__123Graph_ADS量" hidden="1">#REF!</definedName>
    <definedName name="__123Graph_Aケーキ発生量" localSheetId="0" hidden="1">#REF!</definedName>
    <definedName name="__123Graph_Aケーキ発生量" hidden="1">#REF!</definedName>
    <definedName name="__123Graph_Aろ過速度BP" localSheetId="0" hidden="1">#REF!</definedName>
    <definedName name="__123Graph_Aろ過速度BP" hidden="1">#REF!</definedName>
    <definedName name="__123Graph_Aろ過速度FP" localSheetId="0" hidden="1">#REF!</definedName>
    <definedName name="__123Graph_Aろ過速度FP" hidden="1">#REF!</definedName>
    <definedName name="__123Graph_A汚泥濃度" localSheetId="0" hidden="1">#REF!</definedName>
    <definedName name="__123Graph_A汚泥濃度" hidden="1">#REF!</definedName>
    <definedName name="__123Graph_A含水率" localSheetId="0" hidden="1">#REF!</definedName>
    <definedName name="__123Graph_A含水率" hidden="1">#REF!</definedName>
    <definedName name="__123Graph_A供給汚泥量" localSheetId="0" hidden="1">#REF!</definedName>
    <definedName name="__123Graph_A供給汚泥量" hidden="1">#REF!</definedName>
    <definedName name="__123Graph_A高分子添加率" localSheetId="0" hidden="1">#REF!</definedName>
    <definedName name="__123Graph_A高分子添加率" hidden="1">#REF!</definedName>
    <definedName name="__123Graph_A脱水ケーキDS1T" localSheetId="0" hidden="1">#REF!</definedName>
    <definedName name="__123Graph_A脱水ケーキDS1T" hidden="1">#REF!</definedName>
    <definedName name="__123Graph_A薬品添加率" localSheetId="0" hidden="1">#REF!</definedName>
    <definedName name="__123Graph_A薬品添加率" hidden="1">#REF!</definedName>
    <definedName name="__123Graph_B" localSheetId="0" hidden="1">#REF!</definedName>
    <definedName name="__123Graph_B" hidden="1">#REF!</definedName>
    <definedName name="__123Graph_B汚泥濃度" localSheetId="0" hidden="1">#REF!</definedName>
    <definedName name="__123Graph_B汚泥濃度" hidden="1">#REF!</definedName>
    <definedName name="__123Graph_B含水率" localSheetId="0" hidden="1">#REF!</definedName>
    <definedName name="__123Graph_B含水率" hidden="1">#REF!</definedName>
    <definedName name="__123Graph_B薬品添加率" localSheetId="0" hidden="1">#REF!</definedName>
    <definedName name="__123Graph_B薬品添加率" hidden="1">#REF!</definedName>
    <definedName name="__123Graph_XDS量" localSheetId="0" hidden="1">#REF!</definedName>
    <definedName name="__123Graph_XDS量" hidden="1">#REF!</definedName>
    <definedName name="__123Graph_Xケーキ発生量" localSheetId="0" hidden="1">#REF!</definedName>
    <definedName name="__123Graph_Xケーキ発生量" hidden="1">#REF!</definedName>
    <definedName name="__123Graph_Xろ過速度BP" localSheetId="0" hidden="1">#REF!</definedName>
    <definedName name="__123Graph_Xろ過速度BP" hidden="1">#REF!</definedName>
    <definedName name="__123Graph_Xろ過速度FP" localSheetId="0" hidden="1">#REF!</definedName>
    <definedName name="__123Graph_Xろ過速度FP" hidden="1">#REF!</definedName>
    <definedName name="__123Graph_X汚泥濃度" localSheetId="0" hidden="1">#REF!</definedName>
    <definedName name="__123Graph_X汚泥濃度" hidden="1">#REF!</definedName>
    <definedName name="__123Graph_X含水率" localSheetId="0" hidden="1">#REF!</definedName>
    <definedName name="__123Graph_X含水率" hidden="1">#REF!</definedName>
    <definedName name="__123Graph_X供給汚泥量" localSheetId="0" hidden="1">#REF!</definedName>
    <definedName name="__123Graph_X供給汚泥量" hidden="1">#REF!</definedName>
    <definedName name="__123Graph_X高分子添加率" localSheetId="0" hidden="1">#REF!</definedName>
    <definedName name="__123Graph_X高分子添加率" hidden="1">#REF!</definedName>
    <definedName name="__123Graph_X脱水ケーキDS1T" localSheetId="0" hidden="1">#REF!</definedName>
    <definedName name="__123Graph_X脱水ケーキDS1T" hidden="1">#REF!</definedName>
    <definedName name="__123Graph_X薬品添加率" localSheetId="0" hidden="1">#REF!</definedName>
    <definedName name="__123Graph_X薬品添加率" hidden="1">#REF!</definedName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Order1" hidden="1">0</definedName>
    <definedName name="_Sort" localSheetId="0" hidden="1">#REF!</definedName>
    <definedName name="_Sort" hidden="1">#REF!</definedName>
    <definedName name="dd" localSheetId="0" hidden="1">{#N/A,#N/A,FALSE,"内訳"}</definedName>
    <definedName name="dd" hidden="1">{#N/A,#N/A,FALSE,"内訳"}</definedName>
    <definedName name="dfdf" localSheetId="0" hidden="1">{#N/A,#N/A,FALSE,"内訳"}</definedName>
    <definedName name="dfdf" hidden="1">{#N/A,#N/A,FALSE,"内訳"}</definedName>
    <definedName name="DK">19300</definedName>
    <definedName name="ere" localSheetId="0" hidden="1">{#N/A,#N/A,FALSE,"内訳"}</definedName>
    <definedName name="ere" hidden="1">{#N/A,#N/A,FALSE,"内訳"}</definedName>
    <definedName name="eree" localSheetId="0" hidden="1">{#N/A,#N/A,FALSE,"内訳"}</definedName>
    <definedName name="eree" hidden="1">{#N/A,#N/A,FALSE,"内訳"}</definedName>
    <definedName name="ert" localSheetId="0" hidden="1">{#N/A,#N/A,FALSE,"内訳"}</definedName>
    <definedName name="ert" hidden="1">{#N/A,#N/A,FALSE,"内訳"}</definedName>
    <definedName name="ewd" localSheetId="0" hidden="1">{#N/A,#N/A,FALSE,"内訳"}</definedName>
    <definedName name="ewd" hidden="1">{#N/A,#N/A,FALSE,"内訳"}</definedName>
    <definedName name="fd" localSheetId="0" hidden="1">{#N/A,#N/A,FALSE,"内訳"}</definedName>
    <definedName name="fd" hidden="1">{#N/A,#N/A,FALSE,"内訳"}</definedName>
    <definedName name="fdfdfd" localSheetId="0" hidden="1">{#N/A,#N/A,FALSE,"内訳"}</definedName>
    <definedName name="fdfdfd" hidden="1">{#N/A,#N/A,FALSE,"内訳"}</definedName>
    <definedName name="FK">17100</definedName>
    <definedName name="ftgyh" localSheetId="0" hidden="1">{#N/A,#N/A,FALSE,"内訳"}</definedName>
    <definedName name="ftgyh" hidden="1">{#N/A,#N/A,FALSE,"内訳"}</definedName>
    <definedName name="Hazen_H" localSheetId="0">[1]!Hazen_H</definedName>
    <definedName name="Hazen_H">[1]!Hazen_H</definedName>
    <definedName name="Hazen_I" localSheetId="0">[1]!Hazen_I</definedName>
    <definedName name="Hazen_I">[1]!Hazen_I</definedName>
    <definedName name="Hazen_V" localSheetId="0">[1]!Hazen_V</definedName>
    <definedName name="Hazen_V">[1]!Hazen_V</definedName>
    <definedName name="heh" localSheetId="0">#REF!,#REF!,#REF!,#REF!,#REF!,#REF!,#REF!,#REF!</definedName>
    <definedName name="heh">#REF!,#REF!,#REF!,#REF!,#REF!,#REF!,#REF!,#REF!</definedName>
    <definedName name="KK">22640</definedName>
    <definedName name="nn" localSheetId="0" hidden="1">{#N/A,#N/A,FALSE,"内訳"}</definedName>
    <definedName name="nn" hidden="1">{#N/A,#N/A,FALSE,"内訳"}</definedName>
    <definedName name="poi" localSheetId="0" hidden="1">{#N/A,#N/A,FALSE,"内訳"}</definedName>
    <definedName name="poi" hidden="1">{#N/A,#N/A,FALSE,"内訳"}</definedName>
    <definedName name="_xlnm.Print_Area" localSheetId="0">'様式3-1'!$A$1:$J$26</definedName>
    <definedName name="_xlnm.Print_Area" localSheetId="1">'様式5-3-1'!$A$1:$L$22</definedName>
    <definedName name="_xlnm.Print_Area" localSheetId="2">'様式5-3-2'!$B$1:$O$44</definedName>
    <definedName name="_xlnm.Print_Titles" localSheetId="2">'様式5-3-2'!$2:$3</definedName>
    <definedName name="qwer" localSheetId="0" hidden="1">{#N/A,#N/A,FALSE,"内訳"}</definedName>
    <definedName name="qwer" hidden="1">{#N/A,#N/A,FALSE,"内訳"}</definedName>
    <definedName name="rere" localSheetId="0" hidden="1">{#N/A,#N/A,FALSE,"内訳"}</definedName>
    <definedName name="rere" hidden="1">{#N/A,#N/A,FALSE,"内訳"}</definedName>
    <definedName name="sdas" localSheetId="0" hidden="1">{#N/A,#N/A,FALSE,"内訳"}</definedName>
    <definedName name="sdas" hidden="1">{#N/A,#N/A,FALSE,"内訳"}</definedName>
    <definedName name="tejetsj">'[2]設計書 (原紙)'!$B$24:$B$29,'[2]設計書 (原紙)'!$B$34:$B$59,'[2]設計書 (原紙)'!$B$61:$B$88,'[2]設計書 (原紙)'!$B$93:$B$118,'[2]設計書 (原紙)'!$B$179:$B$206,'[2]設計書 (原紙)'!$B$211:$B$236,'[2]設計書 (原紙)'!$B$238:$B$265,'[2]設計書 (原紙)'!$B$270:$B$295</definedName>
    <definedName name="v" localSheetId="0">[1]!V</definedName>
    <definedName name="v">[1]!V</definedName>
    <definedName name="wert" localSheetId="0" hidden="1">{#N/A,#N/A,FALSE,"内訳"}</definedName>
    <definedName name="wert" hidden="1">{#N/A,#N/A,FALSE,"内訳"}</definedName>
    <definedName name="Weston" localSheetId="0">[1]!Weston</definedName>
    <definedName name="Weston">[1]!Weston</definedName>
    <definedName name="wrn.レポート." localSheetId="0" hidden="1">{#N/A,#N/A,FALSE,"内訳"}</definedName>
    <definedName name="wrn.レポート." hidden="1">{#N/A,#N/A,FALSE,"内訳"}</definedName>
    <definedName name="wrt" localSheetId="0" hidden="1">{#N/A,#N/A,FALSE,"内訳"}</definedName>
    <definedName name="wrt" hidden="1">{#N/A,#N/A,FALSE,"内訳"}</definedName>
    <definedName name="ス＿１">[3]データ!$P$40</definedName>
    <definedName name="ス＿２Ｌ">[3]新データ!$B$25</definedName>
    <definedName name="ス＿２列">[3]新データ!$B$47</definedName>
    <definedName name="ス＿３Ｌ">[3]新データ!$B$30</definedName>
    <definedName name="ス＿４Ｌ">[3]新データ!$B$35</definedName>
    <definedName name="スラブ＿DATA">[3]データ!$I$40:$M$44</definedName>
    <definedName name="スラブ＿列">[3]データ!$G$19</definedName>
    <definedName name="データ範囲" localSheetId="0">#REF!:INDEX(#REF!,COUNTA(#REF!))</definedName>
    <definedName name="データ範囲">#REF!:INDEX(#REF!,COUNTA(#REF!))</definedName>
    <definedName name="リング2">'[4]ﾘﾝｸﾞ(MP)'!$Q$55:$Y$92</definedName>
    <definedName name="間接費括り書き">[5]建設補修!$A$1:$D$31</definedName>
    <definedName name="間接費修正">[5]建設補修!$A$1:$FK$305</definedName>
    <definedName name="基礎＿Ｂ">[3]新データ!$B$41</definedName>
    <definedName name="基礎＿Ｌ">[3]新データ!$B$42</definedName>
    <definedName name="建築電気設備" localSheetId="0" hidden="1">{#N/A,#N/A,FALSE,"内訳"}</definedName>
    <definedName name="建築電気設備" hidden="1">{#N/A,#N/A,FALSE,"内訳"}</definedName>
    <definedName name="溝型＿DATA">[3]データ!$A$25:$C$31</definedName>
    <definedName name="溝型＿タイプ">[3]データ!$F$27</definedName>
    <definedName name="鋼矢板＿DATA">[3]データ!$Q$4:$U$9</definedName>
    <definedName name="鋼矢板＿タイプ">[3]データ!$F$26</definedName>
    <definedName name="数量計算書" localSheetId="0">'様式3-1'!数量計算書</definedName>
    <definedName name="数量計算書">[0]!数量計算書</definedName>
    <definedName name="切梁＿タイプ">[3]データ!$F$28</definedName>
    <definedName name="設計書" localSheetId="0">'様式3-1'!設計書</definedName>
    <definedName name="設計書">[0]!設計書</definedName>
    <definedName name="代価1" localSheetId="0" hidden="1">{#N/A,#N/A,FALSE,"内訳"}</definedName>
    <definedName name="代価1" hidden="1">{#N/A,#N/A,FALSE,"内訳"}</definedName>
    <definedName name="端部＿B">[3]新データ!$B$2</definedName>
    <definedName name="端部＿H">[3]新データ!$B$3</definedName>
    <definedName name="端部＿ＺＢ">[3]データ!$H$12</definedName>
    <definedName name="端部＿ＺＨ">[3]データ!$H$14</definedName>
    <definedName name="端部＿列">[3]新データ!$B$13</definedName>
    <definedName name="中間＿ＺＢ">[3]データ!$H$11</definedName>
    <definedName name="中間＿ＺＨ">[3]データ!$H$13</definedName>
    <definedName name="中間＿列">[3]新データ!$B$11</definedName>
    <definedName name="中間杭＿タイプ">[3]データ!$F$30</definedName>
    <definedName name="底版＿Ｂ１">[3]新データ!$B$44</definedName>
    <definedName name="底版＿Ｂ２">[3]新データ!$B$45</definedName>
    <definedName name="内訳" localSheetId="0" hidden="1">{#N/A,#N/A,FALSE,"内訳"}</definedName>
    <definedName name="内訳" hidden="1">{#N/A,#N/A,FALSE,"内訳"}</definedName>
    <definedName name="内訳１" localSheetId="0" hidden="1">{#N/A,#N/A,FALSE,"内訳"}</definedName>
    <definedName name="内訳１" hidden="1">{#N/A,#N/A,FALSE,"内訳"}</definedName>
    <definedName name="内訳20" localSheetId="0" hidden="1">{#N/A,#N/A,FALSE,"内訳"}</definedName>
    <definedName name="内訳20" hidden="1">{#N/A,#N/A,FALSE,"内訳"}</definedName>
    <definedName name="内訳21" localSheetId="0" hidden="1">{#N/A,#N/A,FALSE,"内訳"}</definedName>
    <definedName name="内訳21" hidden="1">{#N/A,#N/A,FALSE,"内訳"}</definedName>
    <definedName name="内訳２２" localSheetId="0" hidden="1">{#N/A,#N/A,FALSE,"内訳"}</definedName>
    <definedName name="内訳２２" hidden="1">{#N/A,#N/A,FALSE,"内訳"}</definedName>
    <definedName name="内訳23" localSheetId="0" hidden="1">{#N/A,#N/A,FALSE,"内訳"}</definedName>
    <definedName name="内訳23" hidden="1">{#N/A,#N/A,FALSE,"内訳"}</definedName>
    <definedName name="内訳24" localSheetId="0" hidden="1">{#N/A,#N/A,FALSE,"内訳"}</definedName>
    <definedName name="内訳24" hidden="1">{#N/A,#N/A,FALSE,"内訳"}</definedName>
    <definedName name="内訳25" localSheetId="0" hidden="1">{#N/A,#N/A,FALSE,"内訳"}</definedName>
    <definedName name="内訳25" hidden="1">{#N/A,#N/A,FALSE,"内訳"}</definedName>
    <definedName name="内訳26" localSheetId="0" hidden="1">{#N/A,#N/A,FALSE,"内訳"}</definedName>
    <definedName name="内訳26" hidden="1">{#N/A,#N/A,FALSE,"内訳"}</definedName>
    <definedName name="内訳27" localSheetId="0" hidden="1">{#N/A,#N/A,FALSE,"内訳"}</definedName>
    <definedName name="内訳27" hidden="1">{#N/A,#N/A,FALSE,"内訳"}</definedName>
    <definedName name="内訳28" localSheetId="0" hidden="1">{#N/A,#N/A,FALSE,"内訳"}</definedName>
    <definedName name="内訳28" hidden="1">{#N/A,#N/A,FALSE,"内訳"}</definedName>
    <definedName name="内訳29" localSheetId="0" hidden="1">{#N/A,#N/A,FALSE,"内訳"}</definedName>
    <definedName name="内訳29" hidden="1">{#N/A,#N/A,FALSE,"内訳"}</definedName>
    <definedName name="内訳３" localSheetId="0" hidden="1">{#N/A,#N/A,FALSE,"内訳"}</definedName>
    <definedName name="内訳３" hidden="1">{#N/A,#N/A,FALSE,"内訳"}</definedName>
    <definedName name="内訳30" localSheetId="0" hidden="1">{#N/A,#N/A,FALSE,"内訳"}</definedName>
    <definedName name="内訳30" hidden="1">{#N/A,#N/A,FALSE,"内訳"}</definedName>
    <definedName name="内訳31" localSheetId="0" hidden="1">{#N/A,#N/A,FALSE,"内訳"}</definedName>
    <definedName name="内訳31" hidden="1">{#N/A,#N/A,FALSE,"内訳"}</definedName>
    <definedName name="内訳33" localSheetId="0" hidden="1">{#N/A,#N/A,FALSE,"内訳"}</definedName>
    <definedName name="内訳33" hidden="1">{#N/A,#N/A,FALSE,"内訳"}</definedName>
    <definedName name="内訳34" localSheetId="0" hidden="1">{#N/A,#N/A,FALSE,"内訳"}</definedName>
    <definedName name="内訳34" hidden="1">{#N/A,#N/A,FALSE,"内訳"}</definedName>
    <definedName name="内訳35" localSheetId="0" hidden="1">{#N/A,#N/A,FALSE,"内訳"}</definedName>
    <definedName name="内訳35" hidden="1">{#N/A,#N/A,FALSE,"内訳"}</definedName>
    <definedName name="内訳36" localSheetId="0" hidden="1">{#N/A,#N/A,FALSE,"内訳"}</definedName>
    <definedName name="内訳36" hidden="1">{#N/A,#N/A,FALSE,"内訳"}</definedName>
    <definedName name="内訳37" localSheetId="0" hidden="1">{#N/A,#N/A,FALSE,"内訳"}</definedName>
    <definedName name="内訳37" hidden="1">{#N/A,#N/A,FALSE,"内訳"}</definedName>
    <definedName name="内訳38" localSheetId="0" hidden="1">{#N/A,#N/A,FALSE,"内訳"}</definedName>
    <definedName name="内訳38" hidden="1">{#N/A,#N/A,FALSE,"内訳"}</definedName>
    <definedName name="内訳39" localSheetId="0" hidden="1">{#N/A,#N/A,FALSE,"内訳"}</definedName>
    <definedName name="内訳39" hidden="1">{#N/A,#N/A,FALSE,"内訳"}</definedName>
    <definedName name="内訳４" localSheetId="0" hidden="1">{#N/A,#N/A,FALSE,"内訳"}</definedName>
    <definedName name="内訳４" hidden="1">{#N/A,#N/A,FALSE,"内訳"}</definedName>
    <definedName name="内訳40" localSheetId="0" hidden="1">{#N/A,#N/A,FALSE,"内訳"}</definedName>
    <definedName name="内訳40" hidden="1">{#N/A,#N/A,FALSE,"内訳"}</definedName>
    <definedName name="内訳55" localSheetId="0" hidden="1">{#N/A,#N/A,FALSE,"内訳"}</definedName>
    <definedName name="内訳55" hidden="1">{#N/A,#N/A,FALSE,"内訳"}</definedName>
    <definedName name="内訳６０" localSheetId="0" hidden="1">{#N/A,#N/A,FALSE,"内訳"}</definedName>
    <definedName name="内訳６０" hidden="1">{#N/A,#N/A,FALSE,"内訳"}</definedName>
    <definedName name="内訳62" localSheetId="0" hidden="1">{#N/A,#N/A,FALSE,"内訳"}</definedName>
    <definedName name="内訳62" hidden="1">{#N/A,#N/A,FALSE,"内訳"}</definedName>
    <definedName name="内訳64" localSheetId="0" hidden="1">{#N/A,#N/A,FALSE,"内訳"}</definedName>
    <definedName name="内訳64" hidden="1">{#N/A,#N/A,FALSE,"内訳"}</definedName>
    <definedName name="内訳65" localSheetId="0" hidden="1">{#N/A,#N/A,FALSE,"内訳"}</definedName>
    <definedName name="内訳65" hidden="1">{#N/A,#N/A,FALSE,"内訳"}</definedName>
    <definedName name="内訳66" localSheetId="0" hidden="1">{#N/A,#N/A,FALSE,"内訳"}</definedName>
    <definedName name="内訳66" hidden="1">{#N/A,#N/A,FALSE,"内訳"}</definedName>
    <definedName name="内訳70" localSheetId="0" hidden="1">{#N/A,#N/A,FALSE,"内訳"}</definedName>
    <definedName name="内訳70" hidden="1">{#N/A,#N/A,FALSE,"内訳"}</definedName>
    <definedName name="内訳77" localSheetId="0" hidden="1">{#N/A,#N/A,FALSE,"内訳"}</definedName>
    <definedName name="内訳77" hidden="1">{#N/A,#N/A,FALSE,"内訳"}</definedName>
    <definedName name="内訳80" localSheetId="0" hidden="1">{#N/A,#N/A,FALSE,"内訳"}</definedName>
    <definedName name="内訳80" hidden="1">{#N/A,#N/A,FALSE,"内訳"}</definedName>
    <definedName name="内訳83" localSheetId="0" hidden="1">{#N/A,#N/A,FALSE,"内訳"}</definedName>
    <definedName name="内訳83" hidden="1">{#N/A,#N/A,FALSE,"内訳"}</definedName>
    <definedName name="内訳84" localSheetId="0" hidden="1">{#N/A,#N/A,FALSE,"内訳"}</definedName>
    <definedName name="内訳84" hidden="1">{#N/A,#N/A,FALSE,"内訳"}</definedName>
    <definedName name="内訳89" localSheetId="0" hidden="1">{#N/A,#N/A,FALSE,"内訳"}</definedName>
    <definedName name="内訳89" hidden="1">{#N/A,#N/A,FALSE,"内訳"}</definedName>
    <definedName name="内訳90" localSheetId="0" hidden="1">{#N/A,#N/A,FALSE,"内訳"}</definedName>
    <definedName name="内訳90" hidden="1">{#N/A,#N/A,FALSE,"内訳"}</definedName>
    <definedName name="内訳96" localSheetId="0" hidden="1">{#N/A,#N/A,FALSE,"内訳"}</definedName>
    <definedName name="内訳96" hidden="1">{#N/A,#N/A,FALSE,"内訳"}</definedName>
    <definedName name="内訳97" localSheetId="0" hidden="1">{#N/A,#N/A,FALSE,"内訳"}</definedName>
    <definedName name="内訳97" hidden="1">{#N/A,#N/A,FALSE,"内訳"}</definedName>
    <definedName name="内訳98" localSheetId="0" hidden="1">{#N/A,#N/A,FALSE,"内訳"}</definedName>
    <definedName name="内訳98" hidden="1">{#N/A,#N/A,FALSE,"内訳"}</definedName>
    <definedName name="内訳99" localSheetId="0" hidden="1">{#N/A,#N/A,FALSE,"内訳"}</definedName>
    <definedName name="内訳99" hidden="1">{#N/A,#N/A,FALSE,"内訳"}</definedName>
    <definedName name="腹起＿タイプ">[3]データ!$F$29</definedName>
    <definedName name="名前１" localSheetId="0" hidden="1">#REF!</definedName>
    <definedName name="名前１" hidden="1">#REF!</definedName>
    <definedName name="名前２" localSheetId="0" hidden="1">#REF!</definedName>
    <definedName name="名前２" hidden="1">#REF!</definedName>
    <definedName name="名前３" localSheetId="0" hidden="1">#REF!</definedName>
    <definedName name="名前３" hidden="1">#REF!</definedName>
    <definedName name="名前４" localSheetId="0" hidden="1">#REF!</definedName>
    <definedName name="名前４" hidden="1">#REF!</definedName>
    <definedName name="名前５" localSheetId="0" hidden="1">#REF!</definedName>
    <definedName name="名前５" hidden="1">#REF!</definedName>
    <definedName name="輸送費" localSheetId="0" hidden="1">{#N/A,#N/A,FALSE,"内訳"}</definedName>
    <definedName name="輸送費" hidden="1">{#N/A,#N/A,FALSE,"内訳"}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3" l="1"/>
  <c r="G38" i="3"/>
  <c r="H38" i="3"/>
  <c r="I38" i="3"/>
  <c r="J38" i="3"/>
  <c r="K38" i="3"/>
  <c r="L38" i="3"/>
  <c r="M38" i="3"/>
  <c r="N38" i="3"/>
  <c r="E38" i="3"/>
  <c r="F37" i="3"/>
  <c r="G37" i="3"/>
  <c r="H37" i="3"/>
  <c r="I37" i="3"/>
  <c r="J37" i="3"/>
  <c r="K37" i="3"/>
  <c r="L37" i="3"/>
  <c r="M37" i="3"/>
  <c r="N37" i="3"/>
  <c r="E37" i="3"/>
  <c r="O37" i="3" s="1"/>
  <c r="F32" i="3"/>
  <c r="O32" i="3" s="1"/>
  <c r="G32" i="3"/>
  <c r="H32" i="3"/>
  <c r="I32" i="3"/>
  <c r="J32" i="3"/>
  <c r="K32" i="3"/>
  <c r="L32" i="3"/>
  <c r="M32" i="3"/>
  <c r="N32" i="3"/>
  <c r="E32" i="3"/>
  <c r="F20" i="3"/>
  <c r="O20" i="3" s="1"/>
  <c r="G20" i="3"/>
  <c r="H20" i="3"/>
  <c r="I20" i="3"/>
  <c r="J20" i="3"/>
  <c r="K20" i="3"/>
  <c r="L20" i="3"/>
  <c r="M20" i="3"/>
  <c r="N20" i="3"/>
  <c r="E20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1" i="3"/>
  <c r="O22" i="3"/>
  <c r="O23" i="3"/>
  <c r="O24" i="3"/>
  <c r="O25" i="3"/>
  <c r="O26" i="3"/>
  <c r="O27" i="3"/>
  <c r="O28" i="3"/>
  <c r="O29" i="3"/>
  <c r="O30" i="3"/>
  <c r="O31" i="3"/>
  <c r="O33" i="3"/>
  <c r="O34" i="3"/>
  <c r="O35" i="3"/>
  <c r="O36" i="3"/>
  <c r="O4" i="3"/>
  <c r="L10" i="5"/>
  <c r="L11" i="5"/>
  <c r="L12" i="5"/>
  <c r="L13" i="5"/>
  <c r="L14" i="5"/>
  <c r="L15" i="5"/>
  <c r="L16" i="5"/>
  <c r="L17" i="5"/>
  <c r="L9" i="5"/>
  <c r="L8" i="5"/>
  <c r="L18" i="5" s="1"/>
  <c r="K10" i="5"/>
  <c r="K11" i="5"/>
  <c r="K12" i="5"/>
  <c r="K13" i="5"/>
  <c r="K14" i="5"/>
  <c r="K15" i="5"/>
  <c r="K16" i="5"/>
  <c r="K17" i="5"/>
  <c r="K9" i="5"/>
  <c r="K8" i="5"/>
  <c r="K18" i="5" s="1"/>
  <c r="E18" i="5"/>
  <c r="G18" i="5"/>
  <c r="I18" i="5"/>
  <c r="C18" i="5"/>
  <c r="O38" i="3" l="1"/>
</calcChain>
</file>

<file path=xl/sharedStrings.xml><?xml version="1.0" encoding="utf-8"?>
<sst xmlns="http://schemas.openxmlformats.org/spreadsheetml/2006/main" count="94" uniqueCount="93">
  <si>
    <t>№</t>
    <phoneticPr fontId="5"/>
  </si>
  <si>
    <t>項目名</t>
    <rPh sb="0" eb="3">
      <t>コウモクメイ</t>
    </rPh>
    <phoneticPr fontId="5"/>
  </si>
  <si>
    <t>(例)</t>
    <rPh sb="1" eb="2">
      <t>レイ</t>
    </rPh>
    <phoneticPr fontId="5"/>
  </si>
  <si>
    <t>質問・意見の内容をここに記入してください。</t>
    <rPh sb="0" eb="2">
      <t>シツモン</t>
    </rPh>
    <rPh sb="3" eb="5">
      <t>イケン</t>
    </rPh>
    <rPh sb="6" eb="8">
      <t>ナイヨウ</t>
    </rPh>
    <rPh sb="12" eb="14">
      <t>キニュウ</t>
    </rPh>
    <phoneticPr fontId="5"/>
  </si>
  <si>
    <t>資料名</t>
    <rPh sb="0" eb="3">
      <t>シリョウメイ</t>
    </rPh>
    <phoneticPr fontId="3"/>
  </si>
  <si>
    <t>質問内容</t>
    <rPh sb="0" eb="2">
      <t>シツモン</t>
    </rPh>
    <rPh sb="2" eb="4">
      <t>ナイヨウ</t>
    </rPh>
    <phoneticPr fontId="5"/>
  </si>
  <si>
    <t>区分（大）</t>
  </si>
  <si>
    <t>区分（中）</t>
  </si>
  <si>
    <t>項目</t>
  </si>
  <si>
    <t>令和9年度</t>
  </si>
  <si>
    <t>令和10年度</t>
  </si>
  <si>
    <t>令和11年度</t>
  </si>
  <si>
    <t>令和12年度</t>
  </si>
  <si>
    <t>令和13年度</t>
  </si>
  <si>
    <t>令和14年度</t>
  </si>
  <si>
    <t>令和15年度</t>
  </si>
  <si>
    <t>令和16年度</t>
  </si>
  <si>
    <t>令和17年度</t>
  </si>
  <si>
    <t>令和18年度</t>
  </si>
  <si>
    <t>合計</t>
  </si>
  <si>
    <t>処理場</t>
  </si>
  <si>
    <t>　計画策定業務　小計</t>
  </si>
  <si>
    <t>総　計</t>
    <phoneticPr fontId="3"/>
  </si>
  <si>
    <t>（円）(税抜）</t>
    <phoneticPr fontId="18"/>
  </si>
  <si>
    <t>※１　消費税及び地方消費税の額を除いた金額を記載すること。また、物価変動は考慮しないこと。</t>
    <rPh sb="3" eb="6">
      <t>ショウヒゼイ</t>
    </rPh>
    <rPh sb="6" eb="7">
      <t>オヨ</t>
    </rPh>
    <rPh sb="8" eb="10">
      <t>チホウ</t>
    </rPh>
    <rPh sb="10" eb="13">
      <t>ショウヒゼイ</t>
    </rPh>
    <rPh sb="14" eb="15">
      <t>ガク</t>
    </rPh>
    <rPh sb="16" eb="17">
      <t>ノゾ</t>
    </rPh>
    <rPh sb="19" eb="21">
      <t>キンガク</t>
    </rPh>
    <rPh sb="22" eb="24">
      <t>キサイ</t>
    </rPh>
    <rPh sb="32" eb="34">
      <t>ブッカ</t>
    </rPh>
    <rPh sb="34" eb="36">
      <t>ヘンドウ</t>
    </rPh>
    <rPh sb="37" eb="39">
      <t>コウリョ</t>
    </rPh>
    <phoneticPr fontId="18"/>
  </si>
  <si>
    <t>※３　金額は円単位とし、端数は切捨てること。</t>
    <phoneticPr fontId="18"/>
  </si>
  <si>
    <t>※２　４月から翌年３月までの１年間の費用を記入すること。</t>
    <rPh sb="3" eb="4">
      <t>ガツ</t>
    </rPh>
    <rPh sb="7" eb="9">
      <t>ヨクトシ</t>
    </rPh>
    <rPh sb="9" eb="10">
      <t>ガツ</t>
    </rPh>
    <rPh sb="14" eb="15">
      <t>ネン</t>
    </rPh>
    <rPh sb="15" eb="16">
      <t>カン</t>
    </rPh>
    <rPh sb="17" eb="19">
      <t>ヒヨウ</t>
    </rPh>
    <rPh sb="20" eb="22">
      <t>キニュウ</t>
    </rPh>
    <phoneticPr fontId="18"/>
  </si>
  <si>
    <t>宮崎水資源再生センター包括維持管理業務</t>
    <rPh sb="0" eb="7">
      <t>ミヤザキミズシゲンサイセイ</t>
    </rPh>
    <rPh sb="11" eb="13">
      <t>ホウカツ</t>
    </rPh>
    <rPh sb="13" eb="15">
      <t>イジ</t>
    </rPh>
    <rPh sb="15" eb="17">
      <t>カンリ</t>
    </rPh>
    <rPh sb="17" eb="19">
      <t>ギョウム</t>
    </rPh>
    <phoneticPr fontId="18"/>
  </si>
  <si>
    <t>管路施設維持管理業務</t>
    <rPh sb="4" eb="10">
      <t>イジカンリギョウム</t>
    </rPh>
    <phoneticPr fontId="18"/>
  </si>
  <si>
    <t>計画策定業務</t>
    <rPh sb="4" eb="6">
      <t>ギョウム</t>
    </rPh>
    <phoneticPr fontId="18"/>
  </si>
  <si>
    <t>　管路施設維持管理業務　小計</t>
    <rPh sb="5" eb="11">
      <t>イジカンリギョウム</t>
    </rPh>
    <phoneticPr fontId="18"/>
  </si>
  <si>
    <t>　宮崎水資源再生センター包括維持管理業務　小計</t>
    <phoneticPr fontId="18"/>
  </si>
  <si>
    <t>管路施設</t>
    <rPh sb="2" eb="4">
      <t>シセツ</t>
    </rPh>
    <phoneticPr fontId="18"/>
  </si>
  <si>
    <t>－</t>
    <phoneticPr fontId="18"/>
  </si>
  <si>
    <t>年度別内訳</t>
    <phoneticPr fontId="18"/>
  </si>
  <si>
    <t>注1）　質問は、簡潔かつ具体的に記入すること。</t>
    <rPh sb="4" eb="6">
      <t>シツモン</t>
    </rPh>
    <rPh sb="8" eb="10">
      <t>カンケツ</t>
    </rPh>
    <rPh sb="12" eb="15">
      <t>グタイテキ</t>
    </rPh>
    <rPh sb="16" eb="18">
      <t>キニュウ</t>
    </rPh>
    <phoneticPr fontId="3"/>
  </si>
  <si>
    <t>処理場等維持管理業務費</t>
  </si>
  <si>
    <t>消防法関係点検業務費</t>
  </si>
  <si>
    <t>クレーン性能検査準備業務費</t>
  </si>
  <si>
    <t>クレーン年次点検準備業務費</t>
  </si>
  <si>
    <t>脱水ケーキ用ホッパースケール検査業務費</t>
  </si>
  <si>
    <t>自家用電気工作物保安業務費</t>
  </si>
  <si>
    <t>官民等対応</t>
  </si>
  <si>
    <t>調査清掃業務対応</t>
    <rPh sb="0" eb="2">
      <t>チョウサ</t>
    </rPh>
    <rPh sb="2" eb="4">
      <t>セイソウ</t>
    </rPh>
    <rPh sb="4" eb="6">
      <t>ギョウム</t>
    </rPh>
    <phoneticPr fontId="18"/>
  </si>
  <si>
    <t>本管カメラ調査工</t>
    <rPh sb="0" eb="2">
      <t>ホンカン</t>
    </rPh>
    <phoneticPr fontId="18"/>
  </si>
  <si>
    <t>業務用冷凍空調機器定期点検業務費</t>
    <phoneticPr fontId="18"/>
  </si>
  <si>
    <t>点検調査業務</t>
    <rPh sb="0" eb="4">
      <t>テンケンチョウサ</t>
    </rPh>
    <phoneticPr fontId="18"/>
  </si>
  <si>
    <t>緊急対応業務</t>
    <rPh sb="0" eb="2">
      <t>キンキュウ</t>
    </rPh>
    <rPh sb="2" eb="4">
      <t>タイオウ</t>
    </rPh>
    <phoneticPr fontId="18"/>
  </si>
  <si>
    <t>会社名</t>
    <rPh sb="0" eb="3">
      <t>カイシャメイ</t>
    </rPh>
    <phoneticPr fontId="3"/>
  </si>
  <si>
    <t>募集要項</t>
    <rPh sb="0" eb="2">
      <t>ボシュウ</t>
    </rPh>
    <rPh sb="2" eb="4">
      <t>ヨウコウ</t>
    </rPh>
    <phoneticPr fontId="3"/>
  </si>
  <si>
    <t>通番：1/●</t>
    <rPh sb="0" eb="2">
      <t>ツウバン</t>
    </rPh>
    <phoneticPr fontId="3"/>
  </si>
  <si>
    <t>募集要項等に関する質問一覧</t>
    <rPh sb="2" eb="4">
      <t>ヨウコウ</t>
    </rPh>
    <rPh sb="11" eb="13">
      <t>イチラン</t>
    </rPh>
    <phoneticPr fontId="3"/>
  </si>
  <si>
    <t>【様式3-1】　募集要項等に関する質問一覧</t>
    <rPh sb="8" eb="10">
      <t>ボシュウ</t>
    </rPh>
    <rPh sb="10" eb="12">
      <t>ヨウコウ</t>
    </rPh>
    <rPh sb="12" eb="13">
      <t>ナド</t>
    </rPh>
    <rPh sb="14" eb="15">
      <t>カン</t>
    </rPh>
    <rPh sb="17" eb="19">
      <t>シツモン</t>
    </rPh>
    <rPh sb="19" eb="21">
      <t>イチラン</t>
    </rPh>
    <phoneticPr fontId="5"/>
  </si>
  <si>
    <t>注4）　Microsoft 社製 Excel （Windows 版）のファイル形式で提出すること。</t>
    <phoneticPr fontId="3"/>
  </si>
  <si>
    <t>注3）　必要に応じて、行を追加、様式の複写を行うこと。</t>
    <phoneticPr fontId="5"/>
  </si>
  <si>
    <t>注2）　様式3と併せて提出すること。</t>
    <rPh sb="4" eb="6">
      <t>ヨウシキ</t>
    </rPh>
    <rPh sb="8" eb="9">
      <t>アワ</t>
    </rPh>
    <rPh sb="11" eb="13">
      <t>テイシュツ</t>
    </rPh>
    <phoneticPr fontId="3"/>
  </si>
  <si>
    <t>【様式5-3-1】提案価格内訳書</t>
    <rPh sb="1" eb="3">
      <t>ヨウシキ</t>
    </rPh>
    <rPh sb="9" eb="11">
      <t>テイアン</t>
    </rPh>
    <rPh sb="11" eb="13">
      <t>カカク</t>
    </rPh>
    <rPh sb="13" eb="16">
      <t>ウチワケショ</t>
    </rPh>
    <phoneticPr fontId="19"/>
  </si>
  <si>
    <t>【総括表】</t>
    <phoneticPr fontId="19"/>
  </si>
  <si>
    <t>年度</t>
    <rPh sb="0" eb="2">
      <t>ネンド</t>
    </rPh>
    <phoneticPr fontId="19"/>
  </si>
  <si>
    <t>宮崎水資源再生センター包括維持管理業務
（税別）</t>
    <rPh sb="21" eb="23">
      <t>ゼイベツ</t>
    </rPh>
    <phoneticPr fontId="19"/>
  </si>
  <si>
    <t>管路施設維持管理業務</t>
    <phoneticPr fontId="19"/>
  </si>
  <si>
    <t>計画策定業務
（税別）</t>
    <phoneticPr fontId="19"/>
  </si>
  <si>
    <t>支払計</t>
    <rPh sb="0" eb="2">
      <t>シハライ</t>
    </rPh>
    <rPh sb="2" eb="3">
      <t>ケイ</t>
    </rPh>
    <phoneticPr fontId="19"/>
  </si>
  <si>
    <t>点検・調査業務
（税別）</t>
    <rPh sb="0" eb="2">
      <t>テンケン</t>
    </rPh>
    <rPh sb="3" eb="5">
      <t>チョウサ</t>
    </rPh>
    <phoneticPr fontId="19"/>
  </si>
  <si>
    <t>緊急対応業務
（税別）</t>
    <phoneticPr fontId="19"/>
  </si>
  <si>
    <t>税別</t>
    <rPh sb="0" eb="2">
      <t>ゼイベツ</t>
    </rPh>
    <phoneticPr fontId="19"/>
  </si>
  <si>
    <t>税込</t>
    <rPh sb="0" eb="2">
      <t>ゼイコ</t>
    </rPh>
    <phoneticPr fontId="19"/>
  </si>
  <si>
    <t>令和9年度</t>
    <rPh sb="0" eb="2">
      <t>レイワ</t>
    </rPh>
    <rPh sb="3" eb="5">
      <t>ネンド</t>
    </rPh>
    <phoneticPr fontId="19"/>
  </si>
  <si>
    <t>令和10年度</t>
    <rPh sb="0" eb="2">
      <t>レイワ</t>
    </rPh>
    <rPh sb="4" eb="6">
      <t>ネンド</t>
    </rPh>
    <phoneticPr fontId="19"/>
  </si>
  <si>
    <t>令和11年度</t>
    <rPh sb="0" eb="2">
      <t>レイワ</t>
    </rPh>
    <rPh sb="4" eb="6">
      <t>ネンド</t>
    </rPh>
    <phoneticPr fontId="19"/>
  </si>
  <si>
    <t>令和12年度</t>
    <rPh sb="0" eb="2">
      <t>レイワ</t>
    </rPh>
    <rPh sb="4" eb="6">
      <t>ネンド</t>
    </rPh>
    <phoneticPr fontId="19"/>
  </si>
  <si>
    <t>令和13年度</t>
    <rPh sb="0" eb="2">
      <t>レイワ</t>
    </rPh>
    <rPh sb="4" eb="6">
      <t>ネンド</t>
    </rPh>
    <phoneticPr fontId="19"/>
  </si>
  <si>
    <t>令和14年度</t>
    <rPh sb="0" eb="2">
      <t>レイワ</t>
    </rPh>
    <rPh sb="4" eb="6">
      <t>ネンド</t>
    </rPh>
    <phoneticPr fontId="19"/>
  </si>
  <si>
    <t>令和15年度</t>
    <rPh sb="0" eb="2">
      <t>レイワ</t>
    </rPh>
    <rPh sb="4" eb="6">
      <t>ネンド</t>
    </rPh>
    <phoneticPr fontId="19"/>
  </si>
  <si>
    <t>令和16年度</t>
    <rPh sb="0" eb="2">
      <t>レイワ</t>
    </rPh>
    <rPh sb="4" eb="6">
      <t>ネンド</t>
    </rPh>
    <phoneticPr fontId="19"/>
  </si>
  <si>
    <t>令和17年度</t>
    <rPh sb="0" eb="2">
      <t>レイワ</t>
    </rPh>
    <rPh sb="4" eb="6">
      <t>ネンド</t>
    </rPh>
    <phoneticPr fontId="19"/>
  </si>
  <si>
    <t>令和18年度</t>
    <rPh sb="0" eb="2">
      <t>レイワ</t>
    </rPh>
    <rPh sb="4" eb="6">
      <t>ネンド</t>
    </rPh>
    <phoneticPr fontId="19"/>
  </si>
  <si>
    <t>合　計</t>
    <rPh sb="0" eb="1">
      <t>ゴウ</t>
    </rPh>
    <rPh sb="2" eb="3">
      <t>ケイ</t>
    </rPh>
    <phoneticPr fontId="19"/>
  </si>
  <si>
    <t>【様式5-3-2】提案価格の年度別内訳</t>
    <rPh sb="9" eb="13">
      <t>テイアンカカク</t>
    </rPh>
    <rPh sb="14" eb="16">
      <t>ネンド</t>
    </rPh>
    <rPh sb="16" eb="17">
      <t>ベツ</t>
    </rPh>
    <rPh sb="17" eb="19">
      <t>ウチワケ</t>
    </rPh>
    <phoneticPr fontId="3"/>
  </si>
  <si>
    <t>（単位：円）</t>
    <rPh sb="1" eb="3">
      <t>タンイ</t>
    </rPh>
    <rPh sb="4" eb="5">
      <t>エン</t>
    </rPh>
    <phoneticPr fontId="19"/>
  </si>
  <si>
    <t>※１　Ａ４サイズで作成すること。</t>
    <rPh sb="9" eb="11">
      <t>サクセイ</t>
    </rPh>
    <phoneticPr fontId="3"/>
  </si>
  <si>
    <t>※２　金額は円単位とし、端数は切捨てること。</t>
    <phoneticPr fontId="3"/>
  </si>
  <si>
    <t>※３　他の様式と関連のある項目の数値は、整合に留意すること。</t>
    <phoneticPr fontId="3"/>
  </si>
  <si>
    <t>※４　内訳項目は記載例となっており、業務内容に応じて項目の追加・削除・変更を行うこと。</t>
    <phoneticPr fontId="18"/>
  </si>
  <si>
    <t>※５　Ａ３サイズで作成すること。</t>
    <phoneticPr fontId="18"/>
  </si>
  <si>
    <t>全窒素・全りん自動測定装置保守点検業務費</t>
    <phoneticPr fontId="18"/>
  </si>
  <si>
    <t>頁</t>
    <phoneticPr fontId="3"/>
  </si>
  <si>
    <t>章</t>
    <rPh sb="0" eb="1">
      <t>ショウ</t>
    </rPh>
    <phoneticPr fontId="3"/>
  </si>
  <si>
    <t>節</t>
    <rPh sb="0" eb="1">
      <t>セツ</t>
    </rPh>
    <phoneticPr fontId="3"/>
  </si>
  <si>
    <t>項</t>
    <rPh sb="0" eb="1">
      <t>コウ</t>
    </rPh>
    <phoneticPr fontId="3"/>
  </si>
  <si>
    <t>目</t>
    <rPh sb="0" eb="1">
      <t>モク</t>
    </rPh>
    <phoneticPr fontId="3"/>
  </si>
  <si>
    <t>(1)</t>
    <phoneticPr fontId="3"/>
  </si>
  <si>
    <t>参加資格要件
共通</t>
    <rPh sb="0" eb="6">
      <t>サンカシカクヨウケン</t>
    </rPh>
    <rPh sb="7" eb="9">
      <t>キョウツウ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</si>
</sst>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_);[Red]\(0\)"/>
  </numFmts>
  <fonts count="20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0"/>
      <color rgb="FF000000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6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/>
    <xf numFmtId="0" fontId="11" fillId="0" borderId="0">
      <alignment vertical="center"/>
    </xf>
  </cellStyleXfs>
  <cellXfs count="113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49" fontId="2" fillId="0" borderId="4" xfId="1" quotePrefix="1" applyNumberFormat="1" applyFont="1" applyBorder="1" applyAlignment="1">
      <alignment horizontal="center" vertical="center"/>
    </xf>
    <xf numFmtId="0" fontId="8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10" fillId="0" borderId="0" xfId="1" applyFont="1">
      <alignment vertical="center"/>
    </xf>
    <xf numFmtId="0" fontId="2" fillId="0" borderId="3" xfId="1" applyFont="1" applyBorder="1" applyAlignment="1">
      <alignment vertical="center"/>
    </xf>
    <xf numFmtId="0" fontId="12" fillId="0" borderId="0" xfId="3"/>
    <xf numFmtId="3" fontId="13" fillId="0" borderId="8" xfId="3" applyNumberFormat="1" applyFont="1" applyFill="1" applyBorder="1" applyAlignment="1">
      <alignment horizontal="center" vertical="center"/>
    </xf>
    <xf numFmtId="0" fontId="16" fillId="0" borderId="10" xfId="3" applyFont="1" applyFill="1" applyBorder="1" applyAlignment="1">
      <alignment horizontal="center" vertical="center"/>
    </xf>
    <xf numFmtId="0" fontId="12" fillId="0" borderId="0" xfId="3" applyFont="1"/>
    <xf numFmtId="3" fontId="13" fillId="0" borderId="14" xfId="3" applyNumberFormat="1" applyFont="1" applyFill="1" applyBorder="1" applyAlignment="1">
      <alignment horizontal="center" vertical="center"/>
    </xf>
    <xf numFmtId="3" fontId="13" fillId="0" borderId="10" xfId="3" applyNumberFormat="1" applyFont="1" applyFill="1" applyBorder="1" applyAlignment="1">
      <alignment horizontal="center" vertical="center"/>
    </xf>
    <xf numFmtId="3" fontId="13" fillId="0" borderId="15" xfId="3" applyNumberFormat="1" applyFont="1" applyFill="1" applyBorder="1" applyAlignment="1">
      <alignment horizontal="center" vertical="center"/>
    </xf>
    <xf numFmtId="3" fontId="13" fillId="0" borderId="22" xfId="3" applyNumberFormat="1" applyFont="1" applyFill="1" applyBorder="1" applyAlignment="1">
      <alignment horizontal="center" vertical="center"/>
    </xf>
    <xf numFmtId="3" fontId="13" fillId="0" borderId="18" xfId="3" applyNumberFormat="1" applyFont="1" applyFill="1" applyBorder="1" applyAlignment="1">
      <alignment horizontal="center" vertical="center"/>
    </xf>
    <xf numFmtId="3" fontId="13" fillId="0" borderId="12" xfId="3" applyNumberFormat="1" applyFont="1" applyFill="1" applyBorder="1" applyAlignment="1">
      <alignment horizontal="center" vertical="center"/>
    </xf>
    <xf numFmtId="3" fontId="13" fillId="0" borderId="28" xfId="3" applyNumberFormat="1" applyFont="1" applyFill="1" applyBorder="1" applyAlignment="1">
      <alignment horizontal="center" vertical="center"/>
    </xf>
    <xf numFmtId="0" fontId="17" fillId="0" borderId="8" xfId="3" applyFont="1" applyFill="1" applyBorder="1" applyAlignment="1">
      <alignment horizontal="left" vertical="center"/>
    </xf>
    <xf numFmtId="0" fontId="17" fillId="0" borderId="12" xfId="3" applyFont="1" applyFill="1" applyBorder="1" applyAlignment="1">
      <alignment horizontal="left" vertical="center"/>
    </xf>
    <xf numFmtId="0" fontId="17" fillId="0" borderId="10" xfId="3" applyFont="1" applyFill="1" applyBorder="1" applyAlignment="1">
      <alignment horizontal="left" vertical="center"/>
    </xf>
    <xf numFmtId="0" fontId="17" fillId="0" borderId="14" xfId="3" applyFont="1" applyFill="1" applyBorder="1" applyAlignment="1">
      <alignment horizontal="left" vertical="center"/>
    </xf>
    <xf numFmtId="0" fontId="17" fillId="0" borderId="24" xfId="3" applyFont="1" applyFill="1" applyBorder="1" applyAlignment="1">
      <alignment horizontal="left" vertical="center"/>
    </xf>
    <xf numFmtId="0" fontId="17" fillId="0" borderId="25" xfId="3" applyFont="1" applyFill="1" applyBorder="1" applyAlignment="1">
      <alignment horizontal="left" vertical="center"/>
    </xf>
    <xf numFmtId="0" fontId="16" fillId="0" borderId="0" xfId="4" applyFont="1">
      <alignment vertical="center"/>
    </xf>
    <xf numFmtId="0" fontId="14" fillId="0" borderId="0" xfId="4" applyFont="1">
      <alignment vertical="center"/>
    </xf>
    <xf numFmtId="0" fontId="2" fillId="0" borderId="0" xfId="4" applyFont="1">
      <alignment vertical="center"/>
    </xf>
    <xf numFmtId="0" fontId="12" fillId="0" borderId="7" xfId="3" applyBorder="1"/>
    <xf numFmtId="0" fontId="16" fillId="0" borderId="20" xfId="3" applyFont="1" applyFill="1" applyBorder="1" applyAlignment="1">
      <alignment horizontal="center" vertical="center"/>
    </xf>
    <xf numFmtId="0" fontId="9" fillId="0" borderId="0" xfId="3" applyFont="1"/>
    <xf numFmtId="0" fontId="2" fillId="0" borderId="3" xfId="1" applyFont="1" applyBorder="1" applyAlignment="1">
      <alignment horizontal="center" vertical="center"/>
    </xf>
    <xf numFmtId="0" fontId="7" fillId="0" borderId="0" xfId="3" applyFont="1" applyAlignment="1">
      <alignment horizontal="right"/>
    </xf>
    <xf numFmtId="0" fontId="2" fillId="0" borderId="0" xfId="1" applyFont="1" applyBorder="1" applyAlignment="1">
      <alignment vertical="center"/>
    </xf>
    <xf numFmtId="49" fontId="2" fillId="0" borderId="0" xfId="1" quotePrefix="1" applyNumberFormat="1" applyFont="1" applyBorder="1" applyAlignment="1">
      <alignment horizontal="center" vertical="center"/>
    </xf>
    <xf numFmtId="0" fontId="2" fillId="0" borderId="0" xfId="1" applyFont="1" applyBorder="1">
      <alignment vertical="center"/>
    </xf>
    <xf numFmtId="49" fontId="2" fillId="0" borderId="3" xfId="1" quotePrefix="1" applyNumberFormat="1" applyFont="1" applyBorder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2" fillId="0" borderId="0" xfId="1" applyFont="1" applyBorder="1" applyAlignment="1">
      <alignment vertical="center" wrapText="1"/>
    </xf>
    <xf numFmtId="0" fontId="2" fillId="0" borderId="0" xfId="3" applyFont="1"/>
    <xf numFmtId="0" fontId="2" fillId="0" borderId="0" xfId="3" applyFont="1" applyAlignment="1">
      <alignment horizontal="right"/>
    </xf>
    <xf numFmtId="0" fontId="2" fillId="0" borderId="36" xfId="3" applyFont="1" applyBorder="1" applyAlignment="1">
      <alignment horizontal="center"/>
    </xf>
    <xf numFmtId="176" fontId="2" fillId="0" borderId="41" xfId="3" applyNumberFormat="1" applyFont="1" applyBorder="1" applyAlignment="1"/>
    <xf numFmtId="176" fontId="2" fillId="0" borderId="2" xfId="3" applyNumberFormat="1" applyFont="1" applyBorder="1" applyAlignment="1"/>
    <xf numFmtId="176" fontId="2" fillId="0" borderId="39" xfId="3" applyNumberFormat="1" applyFont="1" applyBorder="1" applyAlignment="1"/>
    <xf numFmtId="176" fontId="2" fillId="0" borderId="4" xfId="3" applyNumberFormat="1" applyFont="1" applyBorder="1" applyAlignment="1"/>
    <xf numFmtId="0" fontId="14" fillId="0" borderId="0" xfId="3" applyFont="1" applyAlignment="1">
      <alignment vertical="center"/>
    </xf>
    <xf numFmtId="0" fontId="2" fillId="0" borderId="2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distributed" vertical="center" indent="3"/>
    </xf>
    <xf numFmtId="0" fontId="2" fillId="0" borderId="3" xfId="1" applyFont="1" applyBorder="1" applyAlignment="1">
      <alignment horizontal="distributed" vertical="center" indent="3"/>
    </xf>
    <xf numFmtId="0" fontId="2" fillId="0" borderId="2" xfId="1" applyFont="1" applyBorder="1" applyAlignment="1">
      <alignment horizontal="distributed" vertical="center" indent="3"/>
    </xf>
    <xf numFmtId="0" fontId="2" fillId="0" borderId="4" xfId="3" applyFont="1" applyBorder="1" applyAlignment="1">
      <alignment horizontal="center" vertical="center"/>
    </xf>
    <xf numFmtId="0" fontId="2" fillId="0" borderId="36" xfId="3" applyFont="1" applyBorder="1" applyAlignment="1">
      <alignment horizontal="center" vertical="center"/>
    </xf>
    <xf numFmtId="0" fontId="2" fillId="0" borderId="31" xfId="3" applyFont="1" applyBorder="1" applyAlignment="1">
      <alignment horizontal="center" vertical="center" wrapText="1"/>
    </xf>
    <xf numFmtId="0" fontId="2" fillId="0" borderId="32" xfId="3" applyFont="1" applyBorder="1" applyAlignment="1">
      <alignment horizontal="center" vertical="center" wrapText="1"/>
    </xf>
    <xf numFmtId="0" fontId="2" fillId="0" borderId="33" xfId="3" applyFont="1" applyBorder="1" applyAlignment="1">
      <alignment horizontal="center" vertical="center" wrapText="1"/>
    </xf>
    <xf numFmtId="0" fontId="2" fillId="0" borderId="7" xfId="3" applyFont="1" applyBorder="1" applyAlignment="1">
      <alignment horizontal="center" vertical="center" wrapText="1"/>
    </xf>
    <xf numFmtId="0" fontId="2" fillId="0" borderId="37" xfId="3" applyFont="1" applyBorder="1" applyAlignment="1">
      <alignment horizontal="center" vertical="center" wrapText="1"/>
    </xf>
    <xf numFmtId="0" fontId="2" fillId="0" borderId="38" xfId="3" applyFont="1" applyBorder="1" applyAlignment="1">
      <alignment horizontal="center" vertical="center" wrapText="1"/>
    </xf>
    <xf numFmtId="0" fontId="2" fillId="0" borderId="32" xfId="3" applyFont="1" applyBorder="1" applyAlignment="1">
      <alignment horizontal="center" vertical="center"/>
    </xf>
    <xf numFmtId="0" fontId="2" fillId="0" borderId="33" xfId="3" applyFont="1" applyBorder="1" applyAlignment="1">
      <alignment horizontal="center" vertical="center"/>
    </xf>
    <xf numFmtId="0" fontId="2" fillId="0" borderId="7" xfId="3" applyFont="1" applyBorder="1" applyAlignment="1">
      <alignment horizontal="center" vertical="center"/>
    </xf>
    <xf numFmtId="0" fontId="2" fillId="0" borderId="37" xfId="3" applyFont="1" applyBorder="1" applyAlignment="1">
      <alignment horizontal="center" vertical="center"/>
    </xf>
    <xf numFmtId="0" fontId="2" fillId="0" borderId="38" xfId="3" applyFont="1" applyBorder="1" applyAlignment="1">
      <alignment horizontal="center" vertical="center"/>
    </xf>
    <xf numFmtId="0" fontId="2" fillId="0" borderId="31" xfId="3" applyFont="1" applyBorder="1" applyAlignment="1">
      <alignment horizontal="center" vertical="center"/>
    </xf>
    <xf numFmtId="0" fontId="2" fillId="0" borderId="34" xfId="3" applyFont="1" applyBorder="1" applyAlignment="1">
      <alignment horizontal="center" vertical="center"/>
    </xf>
    <xf numFmtId="0" fontId="2" fillId="0" borderId="35" xfId="3" applyFont="1" applyBorder="1" applyAlignment="1">
      <alignment horizontal="center" vertical="center"/>
    </xf>
    <xf numFmtId="0" fontId="2" fillId="0" borderId="39" xfId="3" applyFont="1" applyBorder="1" applyAlignment="1">
      <alignment horizontal="center"/>
    </xf>
    <xf numFmtId="176" fontId="2" fillId="0" borderId="40" xfId="3" applyNumberFormat="1" applyFont="1" applyBorder="1"/>
    <xf numFmtId="176" fontId="2" fillId="0" borderId="41" xfId="3" applyNumberFormat="1" applyFont="1" applyBorder="1"/>
    <xf numFmtId="0" fontId="2" fillId="0" borderId="4" xfId="3" applyFont="1" applyBorder="1" applyAlignment="1">
      <alignment horizontal="center"/>
    </xf>
    <xf numFmtId="176" fontId="2" fillId="0" borderId="1" xfId="3" applyNumberFormat="1" applyFont="1" applyBorder="1"/>
    <xf numFmtId="176" fontId="2" fillId="0" borderId="2" xfId="3" applyNumberFormat="1" applyFont="1" applyBorder="1"/>
    <xf numFmtId="176" fontId="2" fillId="0" borderId="42" xfId="3" applyNumberFormat="1" applyFont="1" applyBorder="1"/>
    <xf numFmtId="176" fontId="2" fillId="0" borderId="43" xfId="3" applyNumberFormat="1" applyFont="1" applyBorder="1"/>
    <xf numFmtId="176" fontId="2" fillId="0" borderId="40" xfId="3" applyNumberFormat="1" applyFont="1" applyBorder="1" applyAlignment="1">
      <alignment horizontal="center"/>
    </xf>
    <xf numFmtId="176" fontId="2" fillId="0" borderId="41" xfId="3" applyNumberFormat="1" applyFont="1" applyBorder="1" applyAlignment="1">
      <alignment horizontal="center"/>
    </xf>
    <xf numFmtId="0" fontId="17" fillId="0" borderId="27" xfId="3" applyFont="1" applyFill="1" applyBorder="1" applyAlignment="1">
      <alignment horizontal="right" vertical="center"/>
    </xf>
    <xf numFmtId="0" fontId="2" fillId="0" borderId="23" xfId="3" applyFont="1" applyFill="1" applyBorder="1"/>
    <xf numFmtId="0" fontId="2" fillId="0" borderId="21" xfId="3" applyFont="1" applyFill="1" applyBorder="1"/>
    <xf numFmtId="0" fontId="17" fillId="0" borderId="26" xfId="3" applyFont="1" applyFill="1" applyBorder="1" applyAlignment="1">
      <alignment horizontal="center" vertical="center"/>
    </xf>
    <xf numFmtId="0" fontId="17" fillId="0" borderId="6" xfId="3" applyFont="1" applyFill="1" applyBorder="1" applyAlignment="1">
      <alignment horizontal="center" vertical="center"/>
    </xf>
    <xf numFmtId="0" fontId="2" fillId="0" borderId="5" xfId="3" applyFont="1" applyFill="1" applyBorder="1"/>
    <xf numFmtId="0" fontId="17" fillId="0" borderId="15" xfId="3" applyFont="1" applyFill="1" applyBorder="1" applyAlignment="1">
      <alignment horizontal="right" vertical="center"/>
    </xf>
    <xf numFmtId="0" fontId="2" fillId="0" borderId="16" xfId="3" applyFont="1" applyFill="1" applyBorder="1"/>
    <xf numFmtId="0" fontId="2" fillId="0" borderId="17" xfId="3" applyFont="1" applyFill="1" applyBorder="1"/>
    <xf numFmtId="0" fontId="14" fillId="0" borderId="28" xfId="3" applyFont="1" applyFill="1" applyBorder="1" applyAlignment="1">
      <alignment horizontal="center" vertical="center"/>
    </xf>
    <xf numFmtId="0" fontId="2" fillId="0" borderId="13" xfId="3" applyFont="1" applyFill="1" applyBorder="1"/>
    <xf numFmtId="0" fontId="2" fillId="0" borderId="29" xfId="3" applyFont="1" applyFill="1" applyBorder="1"/>
    <xf numFmtId="0" fontId="15" fillId="2" borderId="11" xfId="3" applyFont="1" applyFill="1" applyBorder="1" applyAlignment="1">
      <alignment horizontal="center" vertical="center"/>
    </xf>
    <xf numFmtId="0" fontId="14" fillId="2" borderId="3" xfId="3" applyFont="1" applyFill="1" applyBorder="1"/>
    <xf numFmtId="0" fontId="14" fillId="2" borderId="2" xfId="3" applyFont="1" applyFill="1" applyBorder="1"/>
    <xf numFmtId="0" fontId="17" fillId="0" borderId="19" xfId="3" applyFont="1" applyFill="1" applyBorder="1" applyAlignment="1">
      <alignment horizontal="center" vertical="center" wrapText="1"/>
    </xf>
    <xf numFmtId="0" fontId="2" fillId="0" borderId="30" xfId="3" applyFont="1" applyFill="1" applyBorder="1" applyAlignment="1">
      <alignment wrapText="1"/>
    </xf>
    <xf numFmtId="0" fontId="2" fillId="0" borderId="28" xfId="3" applyFont="1" applyFill="1" applyBorder="1" applyAlignment="1">
      <alignment wrapText="1"/>
    </xf>
    <xf numFmtId="0" fontId="17" fillId="0" borderId="8" xfId="3" applyFont="1" applyFill="1" applyBorder="1" applyAlignment="1">
      <alignment horizontal="center" vertical="center"/>
    </xf>
    <xf numFmtId="0" fontId="2" fillId="0" borderId="9" xfId="3" applyFont="1" applyFill="1" applyBorder="1"/>
    <xf numFmtId="0" fontId="17" fillId="0" borderId="20" xfId="3" applyFont="1" applyFill="1" applyBorder="1" applyAlignment="1">
      <alignment horizontal="center" vertical="center" wrapText="1"/>
    </xf>
    <xf numFmtId="0" fontId="17" fillId="0" borderId="30" xfId="3" applyFont="1" applyFill="1" applyBorder="1" applyAlignment="1">
      <alignment horizontal="center" vertical="center" wrapText="1"/>
    </xf>
    <xf numFmtId="0" fontId="17" fillId="0" borderId="10" xfId="3" applyFont="1" applyFill="1" applyBorder="1" applyAlignment="1">
      <alignment horizontal="center" vertical="center"/>
    </xf>
    <xf numFmtId="0" fontId="17" fillId="0" borderId="9" xfId="3" applyFont="1" applyFill="1" applyBorder="1" applyAlignment="1">
      <alignment horizontal="center" vertical="center"/>
    </xf>
    <xf numFmtId="0" fontId="2" fillId="0" borderId="10" xfId="3" applyFont="1" applyFill="1" applyBorder="1"/>
    <xf numFmtId="0" fontId="2" fillId="0" borderId="4" xfId="1" applyFont="1" applyBorder="1" applyAlignment="1">
      <alignment horizontal="center" vertical="center" wrapText="1"/>
    </xf>
    <xf numFmtId="177" fontId="2" fillId="0" borderId="4" xfId="1" quotePrefix="1" applyNumberFormat="1" applyFont="1" applyBorder="1" applyAlignment="1">
      <alignment horizontal="center" vertical="center"/>
    </xf>
    <xf numFmtId="177" fontId="2" fillId="0" borderId="4" xfId="1" applyNumberFormat="1" applyFont="1" applyBorder="1" applyAlignment="1">
      <alignment horizontal="center" vertical="center"/>
    </xf>
  </cellXfs>
  <cellStyles count="5">
    <cellStyle name="標準" xfId="0" builtinId="0"/>
    <cellStyle name="標準 2" xfId="1"/>
    <cellStyle name="標準 2 3" xfId="4"/>
    <cellStyle name="標準 3" xfId="2"/>
    <cellStyle name="標準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k01068\&#12381;&#12398;&#20182;\J.h_11(&#35373;&#35336;&#36039;&#26009;)\J.h_12(&#31309;&#31639;&#65381;&#35373;&#35336;&#26360;&#38306;&#20418;)\&#32076;&#36027;&#35336;&#31639;\&#27700;&#29702;&#35336;&#31639;WOR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k01068\&#12381;&#12398;&#20182;\&#36032;&#38598;5&#21495;&#35373;&#35336;&#26360;(&#21336;&#29420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c_gst_2501\&#20849;&#26377;\H13&#24180;&#24230;&#29289;&#20214;\&#36039;&#26009;&#30058;&#21495;\SH13230217&#38450;&#34907;&#26045;&#35373;&#23616;&#36938;&#27700;&#27744;\&#23455;&#26045;&#35373;&#35336;\&#65420;&#65439;&#65434;&#65399;&#65388;&#65405;&#65412;&#25968;&#37327;&#12539;&#24037;&#20107;&#36027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kt1\&#22269;&#22303;&#20445;&#20840;&#25216;&#34899;&#26412;&#37096;\My%20Documents\anz\&#65331;&#65321;&#23550;&#24540;&#12497;&#12452;&#12503;&#12499;&#12540;&#12512;&#27700;&#31649;&#27211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tama.intra\file\Documents%20and%20Settings\nakajima-m2yp\&#12487;&#12473;&#12463;&#12488;&#12483;&#12503;\H12&#22303;&#26408;&#37096;&#38272;&#29983;&#29987;&#38989;&#12539;&#29987;&#20986;&#38989;&#25512;&#35336;&#12481;&#12455;&#12483;&#12463;&#29992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bureau/002%20&#21508;&#35506;&#12363;&#12425;&#12398;&#12362;&#30693;&#12425;&#12379;/02%20&#32076;&#21942;&#20225;&#30011;&#35506;/&#12454;&#12457;&#12540;&#12479;&#12540;PPP/&#32232;&#38598;&#29992;&#12501;&#12457;&#12523;&#12480;/&#27096;&#24335;&#38598;/&#27096;&#24335;&#38598;&#65288;Excel&#65289;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水理計算WORK"/>
    </sheetNames>
    <definedNames>
      <definedName name="Hazen_H"/>
      <definedName name="Hazen_I"/>
      <definedName name="Hazen_V"/>
      <definedName name="V"/>
      <definedName name="Weston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"/>
      <sheetName val="代価表 ﾃﾞｰﾀ"/>
      <sheetName val="代価表"/>
      <sheetName val="設計書（鑑）"/>
      <sheetName val="経費計算書"/>
      <sheetName val="運搬費内訳"/>
      <sheetName val="安全費"/>
      <sheetName val="設計書 (原紙)"/>
      <sheetName val="内訳書 (原紙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4">
          <cell r="B24" t="str">
            <v>材料</v>
          </cell>
        </row>
        <row r="62">
          <cell r="B62" t="str">
            <v>工種</v>
          </cell>
        </row>
        <row r="180">
          <cell r="B180" t="str">
            <v>工種</v>
          </cell>
        </row>
        <row r="181">
          <cell r="B181" t="str">
            <v>労務</v>
          </cell>
        </row>
        <row r="239">
          <cell r="B239" t="str">
            <v>工種</v>
          </cell>
        </row>
      </sheetData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数量表"/>
      <sheetName val="内訳表"/>
      <sheetName val="単価表"/>
      <sheetName val="積　算"/>
      <sheetName val="データ"/>
      <sheetName val="歩掛表"/>
      <sheetName val="新データ"/>
      <sheetName val="新歩掛表"/>
    </sheetNames>
    <sheetDataSet>
      <sheetData sheetId="0" refreshError="1"/>
      <sheetData sheetId="1"/>
      <sheetData sheetId="2"/>
      <sheetData sheetId="3"/>
      <sheetData sheetId="4"/>
      <sheetData sheetId="5">
        <row r="4">
          <cell r="Q4">
            <v>1</v>
          </cell>
          <cell r="R4" t="str">
            <v>簡易</v>
          </cell>
          <cell r="S4">
            <v>50</v>
          </cell>
          <cell r="T4">
            <v>400</v>
          </cell>
        </row>
        <row r="5">
          <cell r="Q5">
            <v>2</v>
          </cell>
          <cell r="R5" t="str">
            <v>Ⅱ</v>
          </cell>
          <cell r="S5">
            <v>100</v>
          </cell>
          <cell r="T5">
            <v>400</v>
          </cell>
          <cell r="U5">
            <v>4.8000000000000001E-2</v>
          </cell>
        </row>
        <row r="6">
          <cell r="Q6">
            <v>3</v>
          </cell>
          <cell r="R6" t="str">
            <v>Ⅲ</v>
          </cell>
          <cell r="S6">
            <v>125</v>
          </cell>
          <cell r="T6">
            <v>400</v>
          </cell>
          <cell r="U6">
            <v>0.06</v>
          </cell>
        </row>
        <row r="7">
          <cell r="Q7">
            <v>4</v>
          </cell>
          <cell r="R7" t="str">
            <v>Ⅳ</v>
          </cell>
          <cell r="S7">
            <v>170</v>
          </cell>
          <cell r="T7">
            <v>400</v>
          </cell>
          <cell r="U7">
            <v>7.6100000000000001E-2</v>
          </cell>
        </row>
        <row r="8">
          <cell r="Q8">
            <v>5</v>
          </cell>
          <cell r="R8" t="str">
            <v>Ⅴ</v>
          </cell>
          <cell r="S8">
            <v>200</v>
          </cell>
          <cell r="T8">
            <v>500</v>
          </cell>
          <cell r="U8">
            <v>0.13300000000000001</v>
          </cell>
        </row>
        <row r="9">
          <cell r="Q9">
            <v>6</v>
          </cell>
          <cell r="R9" t="str">
            <v>なし</v>
          </cell>
          <cell r="S9">
            <v>0</v>
          </cell>
          <cell r="T9">
            <v>0</v>
          </cell>
          <cell r="U9">
            <v>0</v>
          </cell>
        </row>
        <row r="11">
          <cell r="H11" t="e">
            <v>#REF!</v>
          </cell>
        </row>
        <row r="12">
          <cell r="H12" t="e">
            <v>#REF!</v>
          </cell>
        </row>
        <row r="13">
          <cell r="H13" t="e">
            <v>#REF!</v>
          </cell>
        </row>
        <row r="14">
          <cell r="H14" t="e">
            <v>#REF!</v>
          </cell>
        </row>
        <row r="19">
          <cell r="G19" t="e">
            <v>#REF!</v>
          </cell>
        </row>
        <row r="25">
          <cell r="A25">
            <v>1</v>
          </cell>
          <cell r="B25" t="str">
            <v>75 × 40 × 5 × 7</v>
          </cell>
          <cell r="C25">
            <v>6.92</v>
          </cell>
        </row>
        <row r="26">
          <cell r="A26">
            <v>2</v>
          </cell>
          <cell r="B26" t="str">
            <v>100 × 50 × 5 × 7.5</v>
          </cell>
          <cell r="C26">
            <v>9.36</v>
          </cell>
          <cell r="F26">
            <v>6</v>
          </cell>
        </row>
        <row r="27">
          <cell r="A27">
            <v>3</v>
          </cell>
          <cell r="B27" t="str">
            <v>125 × 65 × 6 × 8</v>
          </cell>
          <cell r="C27">
            <v>13.4</v>
          </cell>
          <cell r="F27">
            <v>2</v>
          </cell>
        </row>
        <row r="28">
          <cell r="A28">
            <v>4</v>
          </cell>
          <cell r="B28" t="str">
            <v>150 × 75 × 6.5 × 10</v>
          </cell>
          <cell r="C28">
            <v>18.600000000000001</v>
          </cell>
          <cell r="F28">
            <v>10</v>
          </cell>
        </row>
        <row r="29">
          <cell r="A29">
            <v>5</v>
          </cell>
          <cell r="B29" t="str">
            <v>150 × 75 × 9 × 12.5</v>
          </cell>
          <cell r="C29">
            <v>24</v>
          </cell>
          <cell r="F29">
            <v>10</v>
          </cell>
        </row>
        <row r="30">
          <cell r="A30">
            <v>6</v>
          </cell>
          <cell r="B30" t="str">
            <v>180 × 75 × 7 × 10.5</v>
          </cell>
          <cell r="C30">
            <v>21.4</v>
          </cell>
          <cell r="F30">
            <v>10</v>
          </cell>
        </row>
        <row r="31">
          <cell r="A31">
            <v>7</v>
          </cell>
          <cell r="B31" t="str">
            <v>なし</v>
          </cell>
        </row>
        <row r="40">
          <cell r="I40">
            <v>1</v>
          </cell>
          <cell r="J40" t="str">
            <v>頂版スラブ</v>
          </cell>
          <cell r="K40" t="str">
            <v>頂版</v>
          </cell>
          <cell r="L40" t="str">
            <v xml:space="preserve"> </v>
          </cell>
          <cell r="M40" t="str">
            <v>m用</v>
          </cell>
          <cell r="P40">
            <v>1</v>
          </cell>
        </row>
        <row r="41">
          <cell r="I41">
            <v>2</v>
          </cell>
          <cell r="J41" t="str">
            <v>ＣＴスラブ</v>
          </cell>
          <cell r="K41" t="str">
            <v>CT</v>
          </cell>
          <cell r="L41" t="str">
            <v>－</v>
          </cell>
          <cell r="M41" t="str">
            <v xml:space="preserve"> </v>
          </cell>
        </row>
        <row r="42">
          <cell r="I42">
            <v>3</v>
          </cell>
          <cell r="J42" t="str">
            <v>ＦＴスラブ</v>
          </cell>
          <cell r="K42" t="str">
            <v>FT</v>
          </cell>
          <cell r="L42" t="str">
            <v>－</v>
          </cell>
          <cell r="M42" t="str">
            <v xml:space="preserve"> </v>
          </cell>
        </row>
        <row r="43">
          <cell r="I43">
            <v>4</v>
          </cell>
          <cell r="J43" t="str">
            <v>ＲＣスラブ</v>
          </cell>
          <cell r="K43" t="str">
            <v>RC</v>
          </cell>
          <cell r="L43" t="str">
            <v>－</v>
          </cell>
          <cell r="M43" t="str">
            <v xml:space="preserve"> </v>
          </cell>
        </row>
        <row r="44">
          <cell r="I44">
            <v>5</v>
          </cell>
          <cell r="J44" t="str">
            <v>なし</v>
          </cell>
          <cell r="K44" t="str">
            <v>なし</v>
          </cell>
          <cell r="L44" t="str">
            <v xml:space="preserve"> </v>
          </cell>
          <cell r="M44" t="str">
            <v xml:space="preserve"> </v>
          </cell>
        </row>
      </sheetData>
      <sheetData sheetId="6"/>
      <sheetData sheetId="7">
        <row r="2">
          <cell r="B2" t="e">
            <v>#REF!</v>
          </cell>
        </row>
        <row r="3">
          <cell r="B3" t="e">
            <v>#REF!</v>
          </cell>
        </row>
        <row r="11">
          <cell r="B11" t="e">
            <v>#REF!</v>
          </cell>
        </row>
        <row r="13">
          <cell r="B13">
            <v>2</v>
          </cell>
        </row>
        <row r="25">
          <cell r="B25" t="e">
            <v>#REF!</v>
          </cell>
        </row>
        <row r="30">
          <cell r="B30" t="e">
            <v>#REF!</v>
          </cell>
        </row>
        <row r="35">
          <cell r="B35" t="e">
            <v>#REF!</v>
          </cell>
        </row>
        <row r="41">
          <cell r="B41" t="e">
            <v>#REF!</v>
          </cell>
        </row>
        <row r="42">
          <cell r="B42">
            <v>66.2</v>
          </cell>
        </row>
        <row r="44">
          <cell r="B44" t="e">
            <v>#REF!</v>
          </cell>
        </row>
        <row r="45">
          <cell r="B45" t="e">
            <v>#REF!</v>
          </cell>
        </row>
        <row r="47">
          <cell r="B47" t="e">
            <v>#REF!</v>
          </cell>
        </row>
      </sheetData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説明"/>
      <sheetName val="設計条件"/>
      <sheetName val="§１　設計条件"/>
      <sheetName val="§２　周応力"/>
      <sheetName val="§３　荷重"/>
      <sheetName val="§４．１　断面・許容 "/>
      <sheetName val="軸力"/>
      <sheetName val="軸力２"/>
      <sheetName val="軸力３"/>
      <sheetName val="せん断,たわみ"/>
      <sheetName val="リング常時"/>
      <sheetName val="リング応力"/>
      <sheetName val="リング応力地震時"/>
      <sheetName val="ﾘﾝｸﾞ(MP)"/>
      <sheetName val="ﾘﾝｸﾞ(MP)地震時"/>
      <sheetName val="リング地震時"/>
      <sheetName val="Module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/>
      <sheetData sheetId="14">
        <row r="55">
          <cell r="Q55" t="str">
            <v>１０．２　リングサポートの応力</v>
          </cell>
        </row>
        <row r="57">
          <cell r="Q57" t="str">
            <v xml:space="preserve">  　管中心にｎＱなる水平荷重を考慮したときにリングサポートの応力は</v>
          </cell>
        </row>
        <row r="59">
          <cell r="Q59" t="str">
            <v xml:space="preserve">  管の側面（θ＝９０゜および２７０゜）において最大となり、この点に</v>
          </cell>
        </row>
        <row r="61">
          <cell r="Q61" t="str">
            <v xml:space="preserve">  おける鉛直荷重Ｑと水平荷重ｎＱによる応力は概略次の様になる。</v>
          </cell>
        </row>
        <row r="63">
          <cell r="Q63" t="str">
            <v>（１）記号</v>
          </cell>
        </row>
        <row r="65">
          <cell r="R65" t="str">
            <v xml:space="preserve">Ａ：組合せリングの断面積  </v>
          </cell>
          <cell r="S65">
            <v>4372</v>
          </cell>
          <cell r="T65" t="str">
            <v>cm2</v>
          </cell>
          <cell r="U65">
            <v>4372</v>
          </cell>
          <cell r="V65" t="str">
            <v>cm2</v>
          </cell>
          <cell r="W65">
            <v>4372</v>
          </cell>
          <cell r="X65" t="str">
            <v>cm2</v>
          </cell>
        </row>
        <row r="67">
          <cell r="R67" t="str">
            <v xml:space="preserve">Ｉ：  〃  断面二次ﾓｰﾒﾝﾄ   </v>
          </cell>
          <cell r="S67">
            <v>11417521</v>
          </cell>
          <cell r="T67" t="str">
            <v>cm4</v>
          </cell>
          <cell r="U67">
            <v>11417521</v>
          </cell>
          <cell r="V67" t="str">
            <v>cm4</v>
          </cell>
          <cell r="W67">
            <v>11417521</v>
          </cell>
          <cell r="X67" t="str">
            <v>cm4</v>
          </cell>
        </row>
        <row r="69">
          <cell r="R69" t="str">
            <v>Ｔ：リングの軸力</v>
          </cell>
          <cell r="S69" t="str">
            <v>kg</v>
          </cell>
          <cell r="T69" t="str">
            <v>kg</v>
          </cell>
          <cell r="U69" t="str">
            <v>kg</v>
          </cell>
          <cell r="V69" t="str">
            <v>kg</v>
          </cell>
          <cell r="X69" t="str">
            <v>kg</v>
          </cell>
        </row>
        <row r="71">
          <cell r="R71" t="str">
            <v>Ｍ：リングの曲げモーメント（内部引張りを正）</v>
          </cell>
          <cell r="S71" t="str">
            <v>kg･cm</v>
          </cell>
          <cell r="T71" t="str">
            <v>kg･cm</v>
          </cell>
          <cell r="U71" t="str">
            <v>kg･cm</v>
          </cell>
          <cell r="V71" t="str">
            <v>kg･cm</v>
          </cell>
          <cell r="X71" t="str">
            <v>kg･cm</v>
          </cell>
        </row>
        <row r="73">
          <cell r="R73" t="str">
            <v>Ｎ：内圧による軸力（引張りを正）</v>
          </cell>
          <cell r="S73" t="str">
            <v>kg</v>
          </cell>
          <cell r="T73" t="str">
            <v>kg</v>
          </cell>
          <cell r="U73" t="str">
            <v>kg</v>
          </cell>
          <cell r="V73" t="str">
            <v>kg</v>
          </cell>
          <cell r="X73" t="str">
            <v>kg</v>
          </cell>
        </row>
        <row r="75">
          <cell r="R75" t="str">
            <v>Ｒ：組合せリングの中立軸半径</v>
          </cell>
          <cell r="S75">
            <v>451.4</v>
          </cell>
          <cell r="T75" t="str">
            <v>cm</v>
          </cell>
          <cell r="U75">
            <v>451.4</v>
          </cell>
          <cell r="V75" t="str">
            <v>cm</v>
          </cell>
          <cell r="W75">
            <v>451.4</v>
          </cell>
          <cell r="X75" t="str">
            <v>cm</v>
          </cell>
        </row>
        <row r="77">
          <cell r="R77" t="str">
            <v>Ｘ：柱と中立軸間距離</v>
          </cell>
          <cell r="S77">
            <v>18.600000000000001</v>
          </cell>
          <cell r="T77" t="str">
            <v>cm</v>
          </cell>
          <cell r="U77">
            <v>18.600000000000001</v>
          </cell>
          <cell r="V77" t="str">
            <v>cm</v>
          </cell>
          <cell r="W77">
            <v>18.600000000000001</v>
          </cell>
          <cell r="X77" t="str">
            <v>cm</v>
          </cell>
        </row>
        <row r="79">
          <cell r="R79" t="str">
            <v>Ｈ：柱の高さ</v>
          </cell>
          <cell r="S79">
            <v>600</v>
          </cell>
          <cell r="T79" t="str">
            <v>cm</v>
          </cell>
          <cell r="U79">
            <v>600</v>
          </cell>
          <cell r="V79" t="str">
            <v>cm</v>
          </cell>
          <cell r="W79">
            <v>600</v>
          </cell>
          <cell r="X79" t="str">
            <v>cm</v>
          </cell>
        </row>
        <row r="81">
          <cell r="R81" t="str">
            <v>Ｑ：全せん断力</v>
          </cell>
          <cell r="S81">
            <v>88000</v>
          </cell>
          <cell r="T81" t="str">
            <v>kg</v>
          </cell>
          <cell r="U81">
            <v>88000</v>
          </cell>
          <cell r="V81" t="str">
            <v>kg</v>
          </cell>
          <cell r="W81">
            <v>88000</v>
          </cell>
          <cell r="X81" t="str">
            <v>kg</v>
          </cell>
        </row>
        <row r="83">
          <cell r="R83" t="str">
            <v>ν：鋼のポアソン比</v>
          </cell>
          <cell r="S83">
            <v>0.3</v>
          </cell>
          <cell r="T83">
            <v>0.3</v>
          </cell>
          <cell r="U83">
            <v>0.3</v>
          </cell>
          <cell r="V83">
            <v>0.3</v>
          </cell>
          <cell r="W83">
            <v>0.3</v>
          </cell>
        </row>
        <row r="85">
          <cell r="R85" t="str">
            <v>ｎ：鉛直と水平の荷重比Wh/Wv=</v>
          </cell>
          <cell r="S85" t="str">
            <v>2.2/7.3= 0.290</v>
          </cell>
          <cell r="T85" t="str">
            <v>2.2/7.3= 0.290</v>
          </cell>
          <cell r="U85" t="str">
            <v>2.2/7.3= 0.290</v>
          </cell>
          <cell r="V85" t="str">
            <v>2.2/7.3= 0.290</v>
          </cell>
        </row>
        <row r="87">
          <cell r="R87" t="str">
            <v xml:space="preserve">    ここに，リングサポートにかかる全せん断力は下式による。</v>
          </cell>
        </row>
        <row r="89">
          <cell r="S89" t="str">
            <v>Q=maxQv･Ao/(2･Ao'+Ao)</v>
          </cell>
        </row>
        <row r="91">
          <cell r="S91" t="str">
            <v xml:space="preserve"> =5850×75.47／(2×38.36+75.47)=</v>
          </cell>
          <cell r="T91">
            <v>2901</v>
          </cell>
          <cell r="U91" t="str">
            <v>kg</v>
          </cell>
          <cell r="V91">
            <v>2901</v>
          </cell>
          <cell r="W91">
            <v>2901</v>
          </cell>
          <cell r="X91" t="str">
            <v>kg</v>
          </cell>
        </row>
      </sheetData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備投資動向調査"/>
      <sheetName val="建設補修"/>
      <sheetName val="暦年修正率"/>
      <sheetName val="道路公共"/>
      <sheetName val="道路公共明細"/>
      <sheetName val="業務統計使用リスト"/>
      <sheetName val="河川・下水・他"/>
      <sheetName val="河・下・他明細"/>
      <sheetName val="鉄道"/>
      <sheetName val="鉄道明細"/>
      <sheetName val="電力"/>
      <sheetName val="電力明細"/>
      <sheetName val="通信"/>
      <sheetName val="その他土木"/>
      <sheetName val="他明細"/>
      <sheetName val="総括表"/>
      <sheetName val="生産額経調指示用"/>
      <sheetName val="土木産出（塩入）"/>
      <sheetName val="総務省提出用"/>
    </sheetNames>
    <sheetDataSet>
      <sheetData sheetId="0"/>
      <sheetData sheetId="1">
        <row r="1">
          <cell r="A1" t="str">
            <v>表－補１　建設補修（4121-011）生産額</v>
          </cell>
        </row>
        <row r="3">
          <cell r="B3" t="str">
            <v>建設工事施工統計より（維持補修工事のみ）</v>
          </cell>
          <cell r="C3" t="str">
            <v>（単位：百万円）</v>
          </cell>
          <cell r="D3" t="str">
            <v>（単位：百万円）</v>
          </cell>
          <cell r="E3" t="str">
            <v>（単位：百万円）</v>
          </cell>
          <cell r="F3" t="str">
            <v>（単位：百万円）</v>
          </cell>
          <cell r="G3" t="str">
            <v>（単位：百万円）</v>
          </cell>
        </row>
        <row r="4">
          <cell r="C4" t="str">
            <v>元請完成工事高</v>
          </cell>
          <cell r="D4" t="str">
            <v>暦　　年　　額　　算　　出</v>
          </cell>
          <cell r="E4" t="str">
            <v>暦　　年　　額　　算　　出</v>
          </cell>
        </row>
        <row r="5">
          <cell r="C5" t="str">
            <v>平成１１年度</v>
          </cell>
          <cell r="D5" t="str">
            <v>平成１２年度</v>
          </cell>
          <cell r="E5" t="str">
            <v>河川改修</v>
          </cell>
          <cell r="F5" t="str">
            <v>１２年度</v>
          </cell>
          <cell r="G5" t="str">
            <v>１２暦年額</v>
          </cell>
        </row>
        <row r="6">
          <cell r="C6" t="str">
            <v>a</v>
          </cell>
          <cell r="D6" t="str">
            <v>b</v>
          </cell>
          <cell r="E6" t="str">
            <v>c=a×0.25</v>
          </cell>
          <cell r="F6" t="str">
            <v>d=b×0.75</v>
          </cell>
          <cell r="G6" t="str">
            <v>c+d</v>
          </cell>
        </row>
        <row r="8">
          <cell r="A8" t="str">
            <v>民　　　間</v>
          </cell>
          <cell r="B8" t="str">
            <v>土　　　　 木</v>
          </cell>
          <cell r="C8">
            <v>1368701</v>
          </cell>
          <cell r="D8">
            <v>1299082</v>
          </cell>
          <cell r="E8">
            <v>342175.25</v>
          </cell>
          <cell r="F8">
            <v>974311.5</v>
          </cell>
          <cell r="G8">
            <v>1316486.75</v>
          </cell>
        </row>
        <row r="9">
          <cell r="B9" t="str">
            <v>住         宅</v>
          </cell>
          <cell r="C9">
            <v>2148695</v>
          </cell>
          <cell r="D9">
            <v>2358717</v>
          </cell>
          <cell r="E9">
            <v>537173.75</v>
          </cell>
          <cell r="F9">
            <v>1769037.75</v>
          </cell>
          <cell r="G9">
            <v>2306211.5</v>
          </cell>
        </row>
        <row r="10">
          <cell r="B10" t="str">
            <v>非   住   宅</v>
          </cell>
          <cell r="C10">
            <v>3705197</v>
          </cell>
          <cell r="D10">
            <v>3914327</v>
          </cell>
          <cell r="E10">
            <v>926299.25</v>
          </cell>
          <cell r="F10">
            <v>2935745.25</v>
          </cell>
          <cell r="G10">
            <v>3862044.5</v>
          </cell>
        </row>
        <row r="11">
          <cell r="B11" t="str">
            <v>民間計</v>
          </cell>
          <cell r="C11">
            <v>7222593</v>
          </cell>
          <cell r="D11">
            <v>7572126</v>
          </cell>
          <cell r="E11">
            <v>1805648.25</v>
          </cell>
          <cell r="F11">
            <v>5679094.5</v>
          </cell>
          <cell r="G11">
            <v>7484742.75</v>
          </cell>
        </row>
        <row r="13">
          <cell r="A13" t="str">
            <v>公　　　共</v>
          </cell>
          <cell r="B13" t="str">
            <v>住         宅</v>
          </cell>
          <cell r="C13">
            <v>371007</v>
          </cell>
          <cell r="D13">
            <v>368766</v>
          </cell>
          <cell r="E13">
            <v>92751.75</v>
          </cell>
          <cell r="F13">
            <v>276574.5</v>
          </cell>
          <cell r="G13">
            <v>369326.25</v>
          </cell>
        </row>
        <row r="14">
          <cell r="B14" t="str">
            <v>非   住   宅</v>
          </cell>
          <cell r="C14">
            <v>1183611</v>
          </cell>
          <cell r="D14">
            <v>1105659</v>
          </cell>
          <cell r="E14">
            <v>295902.75</v>
          </cell>
          <cell r="F14">
            <v>829244.25</v>
          </cell>
          <cell r="G14">
            <v>1125147</v>
          </cell>
        </row>
        <row r="15">
          <cell r="B15" t="str">
            <v>公共計</v>
          </cell>
          <cell r="C15">
            <v>1554618</v>
          </cell>
          <cell r="D15">
            <v>1474425</v>
          </cell>
          <cell r="E15">
            <v>388654.5</v>
          </cell>
          <cell r="F15">
            <v>1105818.75</v>
          </cell>
          <cell r="G15">
            <v>1494473.25</v>
          </cell>
        </row>
        <row r="17">
          <cell r="A17" t="str">
            <v>生産額</v>
          </cell>
          <cell r="B17">
            <v>8979216</v>
          </cell>
          <cell r="C17">
            <v>8979216</v>
          </cell>
          <cell r="D17">
            <v>8979216</v>
          </cell>
          <cell r="E17">
            <v>8979216</v>
          </cell>
          <cell r="G17">
            <v>8979216</v>
          </cell>
        </row>
        <row r="19">
          <cell r="F19" t="str">
            <v>うち土木</v>
          </cell>
          <cell r="G19">
            <v>1316486.75</v>
          </cell>
        </row>
        <row r="20">
          <cell r="F20" t="str">
            <v>うち建築</v>
          </cell>
          <cell r="G20">
            <v>7662729.25</v>
          </cell>
        </row>
        <row r="22">
          <cell r="A22" t="str">
            <v>　「建設工事施工統計」の元請完成工事高の維持補修工事を建設補修の生産額とする。</v>
          </cell>
        </row>
        <row r="23">
          <cell r="A23" t="str">
            <v>　ただし、政府の土木工事における維持補修工事は概念・定義上投資額となるので建設</v>
          </cell>
        </row>
        <row r="24">
          <cell r="A24" t="str">
            <v>補修からは除外した。また、機械設置等工事は機械本体の金額が多いことが考えられ、</v>
          </cell>
        </row>
        <row r="25">
          <cell r="A25" t="str">
            <v>建設工事分が判明しないことから従前同様除外した。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3-1"/>
      <sheetName val="様式5-3-1"/>
      <sheetName val="様式5-3-2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showGridLines="0" tabSelected="1" view="pageBreakPreview" zoomScale="85" zoomScaleNormal="100" zoomScaleSheetLayoutView="85" workbookViewId="0">
      <selection activeCell="M11" sqref="M11"/>
    </sheetView>
  </sheetViews>
  <sheetFormatPr defaultColWidth="9" defaultRowHeight="13.5"/>
  <cols>
    <col min="1" max="1" width="1.125" style="1" customWidth="1"/>
    <col min="2" max="2" width="4.5" style="1" customWidth="1"/>
    <col min="3" max="3" width="13.5" style="1" customWidth="1"/>
    <col min="4" max="8" width="3.5" style="1" customWidth="1"/>
    <col min="9" max="9" width="14.125" style="1" customWidth="1"/>
    <col min="10" max="10" width="44.375" style="1" customWidth="1"/>
    <col min="11" max="11" width="12.625" style="1" customWidth="1"/>
    <col min="12" max="16384" width="9" style="1"/>
  </cols>
  <sheetData>
    <row r="1" spans="1:11" ht="15.75" customHeight="1"/>
    <row r="2" spans="1:11" s="2" customFormat="1" ht="21" customHeight="1">
      <c r="B2" s="6" t="s">
        <v>52</v>
      </c>
      <c r="C2" s="6"/>
      <c r="D2" s="6"/>
      <c r="E2" s="6"/>
      <c r="F2" s="6"/>
      <c r="G2" s="6"/>
      <c r="H2" s="6"/>
    </row>
    <row r="3" spans="1:11" ht="13.5" customHeight="1"/>
    <row r="4" spans="1:11" ht="34.5" customHeight="1">
      <c r="A4" s="7"/>
      <c r="B4" s="55" t="s">
        <v>51</v>
      </c>
      <c r="C4" s="55"/>
      <c r="D4" s="55"/>
      <c r="E4" s="55"/>
      <c r="F4" s="55"/>
      <c r="G4" s="55"/>
      <c r="H4" s="55"/>
      <c r="I4" s="55"/>
      <c r="J4" s="55"/>
    </row>
    <row r="5" spans="1:11" ht="12" customHeight="1"/>
    <row r="6" spans="1:11" s="2" customFormat="1" ht="20.25" customHeight="1"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10.5" customHeight="1"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29.25" customHeight="1">
      <c r="A8" s="8"/>
      <c r="B8" s="56" t="s">
        <v>48</v>
      </c>
      <c r="C8" s="57"/>
      <c r="D8" s="57"/>
      <c r="E8" s="57"/>
      <c r="F8" s="57"/>
      <c r="G8" s="57"/>
      <c r="H8" s="58"/>
      <c r="I8" s="9"/>
      <c r="J8" s="9"/>
      <c r="K8" s="4"/>
    </row>
    <row r="9" spans="1:11" ht="22.5" customHeight="1">
      <c r="B9" s="9" t="s">
        <v>50</v>
      </c>
      <c r="C9" s="9"/>
      <c r="D9" s="38"/>
      <c r="E9" s="38"/>
      <c r="F9" s="38"/>
      <c r="G9" s="38"/>
      <c r="H9" s="38"/>
      <c r="I9" s="33"/>
      <c r="J9" s="49"/>
      <c r="K9" s="39"/>
    </row>
    <row r="10" spans="1:11" ht="29.25" customHeight="1">
      <c r="B10" s="54" t="s">
        <v>0</v>
      </c>
      <c r="C10" s="53" t="s">
        <v>4</v>
      </c>
      <c r="D10" s="54" t="s">
        <v>86</v>
      </c>
      <c r="E10" s="54" t="s">
        <v>87</v>
      </c>
      <c r="F10" s="54" t="s">
        <v>88</v>
      </c>
      <c r="G10" s="54" t="s">
        <v>89</v>
      </c>
      <c r="H10" s="54" t="s">
        <v>90</v>
      </c>
      <c r="I10" s="54" t="s">
        <v>1</v>
      </c>
      <c r="J10" s="54" t="s">
        <v>5</v>
      </c>
      <c r="K10" s="4"/>
    </row>
    <row r="11" spans="1:11" ht="50.25" customHeight="1">
      <c r="B11" s="54" t="s">
        <v>2</v>
      </c>
      <c r="C11" s="53" t="s">
        <v>49</v>
      </c>
      <c r="D11" s="5">
        <v>4</v>
      </c>
      <c r="E11" s="5">
        <v>2</v>
      </c>
      <c r="F11" s="5">
        <v>4</v>
      </c>
      <c r="G11" s="5">
        <v>1</v>
      </c>
      <c r="H11" s="5" t="s">
        <v>91</v>
      </c>
      <c r="I11" s="110" t="s">
        <v>92</v>
      </c>
      <c r="J11" s="50" t="s">
        <v>3</v>
      </c>
    </row>
    <row r="12" spans="1:11" ht="51.75" customHeight="1">
      <c r="B12" s="54">
        <v>1</v>
      </c>
      <c r="C12" s="53"/>
      <c r="D12" s="111"/>
      <c r="E12" s="111"/>
      <c r="F12" s="111"/>
      <c r="G12" s="111"/>
      <c r="H12" s="111"/>
      <c r="I12" s="54"/>
      <c r="J12" s="50"/>
    </row>
    <row r="13" spans="1:11" ht="51.75" customHeight="1">
      <c r="B13" s="54">
        <v>2</v>
      </c>
      <c r="C13" s="53"/>
      <c r="D13" s="112"/>
      <c r="E13" s="112"/>
      <c r="F13" s="112"/>
      <c r="G13" s="112"/>
      <c r="H13" s="112"/>
      <c r="I13" s="54"/>
      <c r="J13" s="54"/>
    </row>
    <row r="14" spans="1:11" ht="51.75" customHeight="1">
      <c r="B14" s="54">
        <v>3</v>
      </c>
      <c r="C14" s="53"/>
      <c r="D14" s="111"/>
      <c r="E14" s="111"/>
      <c r="F14" s="111"/>
      <c r="G14" s="111"/>
      <c r="H14" s="111"/>
      <c r="I14" s="54"/>
      <c r="J14" s="50"/>
    </row>
    <row r="15" spans="1:11" ht="51.75" customHeight="1">
      <c r="B15" s="54">
        <v>4</v>
      </c>
      <c r="C15" s="53"/>
      <c r="D15" s="111"/>
      <c r="E15" s="111"/>
      <c r="F15" s="111"/>
      <c r="G15" s="111"/>
      <c r="H15" s="111"/>
      <c r="I15" s="54"/>
      <c r="J15" s="50"/>
    </row>
    <row r="16" spans="1:11" ht="51.75" customHeight="1">
      <c r="B16" s="54">
        <v>5</v>
      </c>
      <c r="C16" s="53"/>
      <c r="D16" s="111"/>
      <c r="E16" s="111"/>
      <c r="F16" s="111"/>
      <c r="G16" s="111"/>
      <c r="H16" s="111"/>
      <c r="I16" s="54"/>
      <c r="J16" s="50"/>
    </row>
    <row r="17" spans="2:13" ht="51.75" customHeight="1">
      <c r="B17" s="54">
        <v>6</v>
      </c>
      <c r="C17" s="53"/>
      <c r="D17" s="111"/>
      <c r="E17" s="111"/>
      <c r="F17" s="111"/>
      <c r="G17" s="111"/>
      <c r="H17" s="111"/>
      <c r="I17" s="54"/>
      <c r="J17" s="50"/>
    </row>
    <row r="18" spans="2:13" ht="51.75" customHeight="1">
      <c r="B18" s="54">
        <v>7</v>
      </c>
      <c r="C18" s="53"/>
      <c r="D18" s="111"/>
      <c r="E18" s="111"/>
      <c r="F18" s="111"/>
      <c r="G18" s="111"/>
      <c r="H18" s="111"/>
      <c r="I18" s="54"/>
      <c r="J18" s="50"/>
    </row>
    <row r="19" spans="2:13" ht="51.75" customHeight="1">
      <c r="B19" s="54">
        <v>8</v>
      </c>
      <c r="C19" s="53"/>
      <c r="D19" s="111"/>
      <c r="E19" s="111"/>
      <c r="F19" s="111"/>
      <c r="G19" s="111"/>
      <c r="H19" s="111"/>
      <c r="I19" s="54"/>
      <c r="J19" s="50"/>
    </row>
    <row r="20" spans="2:13" ht="51.75" customHeight="1">
      <c r="B20" s="54">
        <v>9</v>
      </c>
      <c r="C20" s="53"/>
      <c r="D20" s="111"/>
      <c r="E20" s="111"/>
      <c r="F20" s="111"/>
      <c r="G20" s="111"/>
      <c r="H20" s="111"/>
      <c r="I20" s="54"/>
      <c r="J20" s="50"/>
    </row>
    <row r="21" spans="2:13" ht="51.75" customHeight="1">
      <c r="B21" s="54">
        <v>10</v>
      </c>
      <c r="C21" s="53"/>
      <c r="D21" s="111"/>
      <c r="E21" s="111"/>
      <c r="F21" s="111"/>
      <c r="G21" s="111"/>
      <c r="H21" s="111"/>
      <c r="I21" s="54"/>
      <c r="J21" s="50"/>
    </row>
    <row r="22" spans="2:13" ht="13.5" customHeight="1">
      <c r="B22" s="1" t="s">
        <v>35</v>
      </c>
      <c r="J22" s="35"/>
    </row>
    <row r="23" spans="2:13" ht="13.5" customHeight="1">
      <c r="B23" s="1" t="s">
        <v>55</v>
      </c>
    </row>
    <row r="24" spans="2:13" ht="13.5" customHeight="1">
      <c r="B24" s="1" t="s">
        <v>54</v>
      </c>
    </row>
    <row r="25" spans="2:13" ht="13.5" customHeight="1">
      <c r="B25" s="35" t="s">
        <v>53</v>
      </c>
      <c r="C25" s="35"/>
      <c r="D25" s="36"/>
      <c r="E25" s="36"/>
      <c r="F25" s="36"/>
      <c r="G25" s="36"/>
      <c r="H25" s="36"/>
      <c r="I25" s="51"/>
      <c r="J25" s="40"/>
    </row>
    <row r="26" spans="2:13" ht="13.5" customHeight="1">
      <c r="B26" s="51"/>
      <c r="C26" s="51"/>
      <c r="D26" s="36"/>
      <c r="E26" s="36"/>
      <c r="F26" s="36"/>
      <c r="G26" s="36"/>
      <c r="H26" s="36"/>
      <c r="I26" s="51"/>
      <c r="J26" s="52"/>
      <c r="M26" s="37"/>
    </row>
    <row r="27" spans="2:13" ht="13.5" customHeight="1">
      <c r="B27" s="51"/>
      <c r="C27" s="51"/>
      <c r="D27" s="36"/>
      <c r="E27" s="36"/>
      <c r="F27" s="36"/>
      <c r="G27" s="36"/>
      <c r="H27" s="36"/>
      <c r="I27" s="51"/>
      <c r="J27" s="52"/>
    </row>
    <row r="30" spans="2:13">
      <c r="J30" s="35"/>
    </row>
  </sheetData>
  <mergeCells count="2">
    <mergeCell ref="B4:J4"/>
    <mergeCell ref="B8:H8"/>
  </mergeCells>
  <phoneticPr fontId="3"/>
  <pageMargins left="0.59055118110236227" right="0.59055118110236227" top="0.78740157480314965" bottom="0.39370078740157483" header="0.31496062992125984" footer="0.31496062992125984"/>
  <pageSetup paperSize="9" scale="96" orientation="portrait" r:id="rId1"/>
  <ignoredErrors>
    <ignoredError sqref="H1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showGridLines="0" view="pageBreakPreview" zoomScaleNormal="85" zoomScaleSheetLayoutView="100" workbookViewId="0">
      <selection activeCell="K11" sqref="K11"/>
    </sheetView>
  </sheetViews>
  <sheetFormatPr defaultRowHeight="18.75"/>
  <cols>
    <col min="1" max="2" width="8" style="41" customWidth="1"/>
    <col min="3" max="3" width="10.375" style="41" customWidth="1"/>
    <col min="4" max="4" width="11.125" style="41" customWidth="1"/>
    <col min="5" max="10" width="10.375" style="41" customWidth="1"/>
    <col min="11" max="12" width="15.375" style="41" customWidth="1"/>
    <col min="13" max="16384" width="9" style="10"/>
  </cols>
  <sheetData>
    <row r="1" spans="1:12">
      <c r="A1" s="41" t="s">
        <v>56</v>
      </c>
    </row>
    <row r="3" spans="1:12">
      <c r="A3" s="41" t="s">
        <v>57</v>
      </c>
    </row>
    <row r="4" spans="1:12">
      <c r="L4" s="42" t="s">
        <v>79</v>
      </c>
    </row>
    <row r="5" spans="1:12" ht="21.75" customHeight="1">
      <c r="A5" s="59" t="s">
        <v>58</v>
      </c>
      <c r="B5" s="59"/>
      <c r="C5" s="61" t="s">
        <v>59</v>
      </c>
      <c r="D5" s="62"/>
      <c r="E5" s="59" t="s">
        <v>60</v>
      </c>
      <c r="F5" s="59"/>
      <c r="G5" s="59"/>
      <c r="H5" s="59"/>
      <c r="I5" s="61" t="s">
        <v>61</v>
      </c>
      <c r="J5" s="67"/>
      <c r="K5" s="72" t="s">
        <v>62</v>
      </c>
      <c r="L5" s="67"/>
    </row>
    <row r="6" spans="1:12">
      <c r="A6" s="59"/>
      <c r="B6" s="59"/>
      <c r="C6" s="63"/>
      <c r="D6" s="64"/>
      <c r="E6" s="61" t="s">
        <v>63</v>
      </c>
      <c r="F6" s="67"/>
      <c r="G6" s="61" t="s">
        <v>64</v>
      </c>
      <c r="H6" s="67"/>
      <c r="I6" s="68"/>
      <c r="J6" s="69"/>
      <c r="K6" s="73"/>
      <c r="L6" s="74"/>
    </row>
    <row r="7" spans="1:12" ht="24.75" customHeight="1" thickBot="1">
      <c r="A7" s="60"/>
      <c r="B7" s="60"/>
      <c r="C7" s="65"/>
      <c r="D7" s="66"/>
      <c r="E7" s="70"/>
      <c r="F7" s="71"/>
      <c r="G7" s="70"/>
      <c r="H7" s="71"/>
      <c r="I7" s="70"/>
      <c r="J7" s="71"/>
      <c r="K7" s="43" t="s">
        <v>65</v>
      </c>
      <c r="L7" s="43" t="s">
        <v>66</v>
      </c>
    </row>
    <row r="8" spans="1:12" ht="25.15" customHeight="1" thickTop="1">
      <c r="A8" s="75" t="s">
        <v>67</v>
      </c>
      <c r="B8" s="75"/>
      <c r="C8" s="76"/>
      <c r="D8" s="77"/>
      <c r="E8" s="76"/>
      <c r="F8" s="77"/>
      <c r="G8" s="76"/>
      <c r="H8" s="77"/>
      <c r="I8" s="76"/>
      <c r="J8" s="77"/>
      <c r="K8" s="46">
        <f>SUM(C8:J8)</f>
        <v>0</v>
      </c>
      <c r="L8" s="44">
        <f>K8*1.1</f>
        <v>0</v>
      </c>
    </row>
    <row r="9" spans="1:12" ht="25.15" customHeight="1">
      <c r="A9" s="78" t="s">
        <v>68</v>
      </c>
      <c r="B9" s="78"/>
      <c r="C9" s="79"/>
      <c r="D9" s="80"/>
      <c r="E9" s="79"/>
      <c r="F9" s="80"/>
      <c r="G9" s="79"/>
      <c r="H9" s="80"/>
      <c r="I9" s="79"/>
      <c r="J9" s="80"/>
      <c r="K9" s="47">
        <f>SUM(C9:J9)</f>
        <v>0</v>
      </c>
      <c r="L9" s="45">
        <f>K9*1.1</f>
        <v>0</v>
      </c>
    </row>
    <row r="10" spans="1:12" ht="25.15" customHeight="1">
      <c r="A10" s="78" t="s">
        <v>69</v>
      </c>
      <c r="B10" s="78"/>
      <c r="C10" s="79"/>
      <c r="D10" s="80"/>
      <c r="E10" s="79"/>
      <c r="F10" s="80"/>
      <c r="G10" s="79"/>
      <c r="H10" s="80"/>
      <c r="I10" s="79"/>
      <c r="J10" s="80"/>
      <c r="K10" s="47">
        <f t="shared" ref="K10:K17" si="0">SUM(C10:J10)</f>
        <v>0</v>
      </c>
      <c r="L10" s="45">
        <f t="shared" ref="L10:L17" si="1">K10*1.1</f>
        <v>0</v>
      </c>
    </row>
    <row r="11" spans="1:12" ht="25.15" customHeight="1">
      <c r="A11" s="78" t="s">
        <v>70</v>
      </c>
      <c r="B11" s="78"/>
      <c r="C11" s="79"/>
      <c r="D11" s="80"/>
      <c r="E11" s="79"/>
      <c r="F11" s="80"/>
      <c r="G11" s="79"/>
      <c r="H11" s="80"/>
      <c r="I11" s="79"/>
      <c r="J11" s="80"/>
      <c r="K11" s="47">
        <f t="shared" si="0"/>
        <v>0</v>
      </c>
      <c r="L11" s="45">
        <f t="shared" si="1"/>
        <v>0</v>
      </c>
    </row>
    <row r="12" spans="1:12" ht="25.15" customHeight="1">
      <c r="A12" s="78" t="s">
        <v>71</v>
      </c>
      <c r="B12" s="78"/>
      <c r="C12" s="79"/>
      <c r="D12" s="80"/>
      <c r="E12" s="79"/>
      <c r="F12" s="80"/>
      <c r="G12" s="79"/>
      <c r="H12" s="80"/>
      <c r="I12" s="79"/>
      <c r="J12" s="80"/>
      <c r="K12" s="47">
        <f t="shared" si="0"/>
        <v>0</v>
      </c>
      <c r="L12" s="45">
        <f t="shared" si="1"/>
        <v>0</v>
      </c>
    </row>
    <row r="13" spans="1:12" ht="25.15" customHeight="1">
      <c r="A13" s="78" t="s">
        <v>72</v>
      </c>
      <c r="B13" s="78"/>
      <c r="C13" s="79"/>
      <c r="D13" s="80"/>
      <c r="E13" s="79"/>
      <c r="F13" s="80"/>
      <c r="G13" s="79"/>
      <c r="H13" s="80"/>
      <c r="I13" s="79"/>
      <c r="J13" s="80"/>
      <c r="K13" s="47">
        <f t="shared" si="0"/>
        <v>0</v>
      </c>
      <c r="L13" s="45">
        <f t="shared" si="1"/>
        <v>0</v>
      </c>
    </row>
    <row r="14" spans="1:12" ht="25.15" customHeight="1">
      <c r="A14" s="78" t="s">
        <v>73</v>
      </c>
      <c r="B14" s="78"/>
      <c r="C14" s="79"/>
      <c r="D14" s="80"/>
      <c r="E14" s="79"/>
      <c r="F14" s="80"/>
      <c r="G14" s="79"/>
      <c r="H14" s="80"/>
      <c r="I14" s="79"/>
      <c r="J14" s="80"/>
      <c r="K14" s="47">
        <f t="shared" si="0"/>
        <v>0</v>
      </c>
      <c r="L14" s="45">
        <f t="shared" si="1"/>
        <v>0</v>
      </c>
    </row>
    <row r="15" spans="1:12" ht="25.15" customHeight="1">
      <c r="A15" s="78" t="s">
        <v>74</v>
      </c>
      <c r="B15" s="78"/>
      <c r="C15" s="79"/>
      <c r="D15" s="80"/>
      <c r="E15" s="79"/>
      <c r="F15" s="80"/>
      <c r="G15" s="79"/>
      <c r="H15" s="80"/>
      <c r="I15" s="79"/>
      <c r="J15" s="80"/>
      <c r="K15" s="47">
        <f t="shared" si="0"/>
        <v>0</v>
      </c>
      <c r="L15" s="45">
        <f t="shared" si="1"/>
        <v>0</v>
      </c>
    </row>
    <row r="16" spans="1:12" ht="25.15" customHeight="1">
      <c r="A16" s="78" t="s">
        <v>75</v>
      </c>
      <c r="B16" s="78"/>
      <c r="C16" s="79"/>
      <c r="D16" s="80"/>
      <c r="E16" s="79"/>
      <c r="F16" s="80"/>
      <c r="G16" s="79"/>
      <c r="H16" s="80"/>
      <c r="I16" s="79"/>
      <c r="J16" s="80"/>
      <c r="K16" s="47">
        <f t="shared" si="0"/>
        <v>0</v>
      </c>
      <c r="L16" s="45">
        <f t="shared" si="1"/>
        <v>0</v>
      </c>
    </row>
    <row r="17" spans="1:12" ht="25.15" customHeight="1" thickBot="1">
      <c r="A17" s="78" t="s">
        <v>76</v>
      </c>
      <c r="B17" s="78"/>
      <c r="C17" s="81"/>
      <c r="D17" s="82"/>
      <c r="E17" s="81"/>
      <c r="F17" s="82"/>
      <c r="G17" s="81"/>
      <c r="H17" s="82"/>
      <c r="I17" s="81"/>
      <c r="J17" s="82"/>
      <c r="K17" s="47">
        <f t="shared" si="0"/>
        <v>0</v>
      </c>
      <c r="L17" s="45">
        <f t="shared" si="1"/>
        <v>0</v>
      </c>
    </row>
    <row r="18" spans="1:12" ht="25.15" customHeight="1" thickTop="1">
      <c r="A18" s="75" t="s">
        <v>77</v>
      </c>
      <c r="B18" s="75"/>
      <c r="C18" s="83">
        <f>SUM(C8:D17)</f>
        <v>0</v>
      </c>
      <c r="D18" s="84"/>
      <c r="E18" s="83">
        <f t="shared" ref="E18" si="2">SUM(E8:F17)</f>
        <v>0</v>
      </c>
      <c r="F18" s="84"/>
      <c r="G18" s="83">
        <f t="shared" ref="G18" si="3">SUM(G8:H17)</f>
        <v>0</v>
      </c>
      <c r="H18" s="84"/>
      <c r="I18" s="83">
        <f t="shared" ref="I18" si="4">SUM(I8:J17)</f>
        <v>0</v>
      </c>
      <c r="J18" s="84"/>
      <c r="K18" s="46">
        <f>SUM(K8:K17)</f>
        <v>0</v>
      </c>
      <c r="L18" s="44">
        <f>SUM(L8:L17)</f>
        <v>0</v>
      </c>
    </row>
    <row r="19" spans="1:12" ht="13.5" customHeight="1"/>
    <row r="20" spans="1:12" ht="15" customHeight="1">
      <c r="A20" s="48" t="s">
        <v>80</v>
      </c>
      <c r="B20" s="48"/>
      <c r="C20" s="48"/>
      <c r="D20" s="48"/>
      <c r="E20" s="48"/>
      <c r="F20" s="48"/>
      <c r="G20" s="48"/>
    </row>
    <row r="21" spans="1:12" ht="15" customHeight="1">
      <c r="A21" s="48" t="s">
        <v>81</v>
      </c>
      <c r="B21" s="48"/>
      <c r="C21" s="48"/>
      <c r="D21" s="48"/>
      <c r="E21" s="48"/>
      <c r="F21" s="48"/>
      <c r="G21" s="48"/>
    </row>
    <row r="22" spans="1:12" ht="15" customHeight="1">
      <c r="A22" s="48" t="s">
        <v>82</v>
      </c>
      <c r="B22" s="48"/>
      <c r="C22" s="48"/>
      <c r="D22" s="48"/>
      <c r="E22" s="48"/>
      <c r="F22" s="48"/>
      <c r="G22" s="48"/>
    </row>
  </sheetData>
  <mergeCells count="62">
    <mergeCell ref="A18:B18"/>
    <mergeCell ref="C18:D18"/>
    <mergeCell ref="E18:F18"/>
    <mergeCell ref="G18:H18"/>
    <mergeCell ref="I18:J18"/>
    <mergeCell ref="A17:B17"/>
    <mergeCell ref="C17:D17"/>
    <mergeCell ref="E17:F17"/>
    <mergeCell ref="G17:H17"/>
    <mergeCell ref="I17:J17"/>
    <mergeCell ref="A16:B16"/>
    <mergeCell ref="C16:D16"/>
    <mergeCell ref="E16:F16"/>
    <mergeCell ref="G16:H16"/>
    <mergeCell ref="I16:J16"/>
    <mergeCell ref="A15:B15"/>
    <mergeCell ref="C15:D15"/>
    <mergeCell ref="E15:F15"/>
    <mergeCell ref="G15:H15"/>
    <mergeCell ref="I15:J15"/>
    <mergeCell ref="A14:B14"/>
    <mergeCell ref="C14:D14"/>
    <mergeCell ref="E14:F14"/>
    <mergeCell ref="G14:H14"/>
    <mergeCell ref="I14:J14"/>
    <mergeCell ref="A13:B13"/>
    <mergeCell ref="C13:D13"/>
    <mergeCell ref="E13:F13"/>
    <mergeCell ref="G13:H13"/>
    <mergeCell ref="I13:J13"/>
    <mergeCell ref="A12:B12"/>
    <mergeCell ref="C12:D12"/>
    <mergeCell ref="E12:F12"/>
    <mergeCell ref="G12:H12"/>
    <mergeCell ref="I12:J12"/>
    <mergeCell ref="A11:B11"/>
    <mergeCell ref="C11:D11"/>
    <mergeCell ref="E11:F11"/>
    <mergeCell ref="G11:H11"/>
    <mergeCell ref="I11:J11"/>
    <mergeCell ref="A10:B10"/>
    <mergeCell ref="C10:D10"/>
    <mergeCell ref="E10:F10"/>
    <mergeCell ref="G10:H10"/>
    <mergeCell ref="I10:J10"/>
    <mergeCell ref="A9:B9"/>
    <mergeCell ref="C9:D9"/>
    <mergeCell ref="E9:F9"/>
    <mergeCell ref="G9:H9"/>
    <mergeCell ref="I9:J9"/>
    <mergeCell ref="A8:B8"/>
    <mergeCell ref="C8:D8"/>
    <mergeCell ref="E8:F8"/>
    <mergeCell ref="G8:H8"/>
    <mergeCell ref="I8:J8"/>
    <mergeCell ref="A5:B7"/>
    <mergeCell ref="C5:D7"/>
    <mergeCell ref="E5:H5"/>
    <mergeCell ref="I5:J7"/>
    <mergeCell ref="K5:L6"/>
    <mergeCell ref="E6:F7"/>
    <mergeCell ref="G6:H7"/>
  </mergeCells>
  <phoneticPr fontId="3"/>
  <pageMargins left="0.7" right="0.7" top="0.75" bottom="0.75" header="0.3" footer="0.3"/>
  <pageSetup paperSize="9" scale="102" fitToWidth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view="pageBreakPreview" zoomScale="70" zoomScaleNormal="85" zoomScaleSheetLayoutView="70" workbookViewId="0">
      <selection activeCell="D9" sqref="D9"/>
    </sheetView>
  </sheetViews>
  <sheetFormatPr defaultRowHeight="18.75"/>
  <cols>
    <col min="1" max="1" width="9" style="10"/>
    <col min="2" max="2" width="15.75" style="10" customWidth="1"/>
    <col min="3" max="3" width="19.625" style="10" customWidth="1"/>
    <col min="4" max="4" width="42.75" style="10" customWidth="1"/>
    <col min="5" max="15" width="12.875" style="10" customWidth="1"/>
    <col min="16" max="16384" width="9" style="10"/>
  </cols>
  <sheetData>
    <row r="1" spans="1:15" ht="20.25">
      <c r="B1" s="32" t="s">
        <v>78</v>
      </c>
      <c r="O1" s="34" t="s">
        <v>23</v>
      </c>
    </row>
    <row r="2" spans="1:15" ht="30" customHeight="1">
      <c r="A2" s="30"/>
      <c r="B2" s="97" t="s">
        <v>34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9"/>
    </row>
    <row r="3" spans="1:15" ht="24.95" customHeight="1">
      <c r="A3" s="30"/>
      <c r="B3" s="31" t="s">
        <v>6</v>
      </c>
      <c r="C3" s="12" t="s">
        <v>7</v>
      </c>
      <c r="D3" s="12" t="s">
        <v>8</v>
      </c>
      <c r="E3" s="12" t="s">
        <v>9</v>
      </c>
      <c r="F3" s="12" t="s">
        <v>10</v>
      </c>
      <c r="G3" s="12" t="s">
        <v>11</v>
      </c>
      <c r="H3" s="12" t="s">
        <v>12</v>
      </c>
      <c r="I3" s="12" t="s">
        <v>13</v>
      </c>
      <c r="J3" s="12" t="s">
        <v>14</v>
      </c>
      <c r="K3" s="12" t="s">
        <v>15</v>
      </c>
      <c r="L3" s="12" t="s">
        <v>16</v>
      </c>
      <c r="M3" s="12" t="s">
        <v>17</v>
      </c>
      <c r="N3" s="12" t="s">
        <v>18</v>
      </c>
      <c r="O3" s="12" t="s">
        <v>19</v>
      </c>
    </row>
    <row r="4" spans="1:15" ht="21" customHeight="1">
      <c r="A4" s="30"/>
      <c r="B4" s="100" t="s">
        <v>27</v>
      </c>
      <c r="C4" s="103" t="s">
        <v>33</v>
      </c>
      <c r="D4" s="21" t="s">
        <v>36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>
        <f>SUM(E4:N4)</f>
        <v>0</v>
      </c>
    </row>
    <row r="5" spans="1:15" ht="21" customHeight="1">
      <c r="A5" s="30"/>
      <c r="B5" s="101"/>
      <c r="C5" s="104"/>
      <c r="D5" s="21" t="s">
        <v>37</v>
      </c>
      <c r="E5" s="11"/>
      <c r="F5" s="11"/>
      <c r="G5" s="11"/>
      <c r="H5" s="11"/>
      <c r="I5" s="11"/>
      <c r="J5" s="11"/>
      <c r="K5" s="11"/>
      <c r="L5" s="11"/>
      <c r="M5" s="11"/>
      <c r="N5" s="11"/>
      <c r="O5" s="11">
        <f t="shared" ref="O5:O38" si="0">SUM(E5:N5)</f>
        <v>0</v>
      </c>
    </row>
    <row r="6" spans="1:15" ht="21" customHeight="1">
      <c r="A6" s="30"/>
      <c r="B6" s="101"/>
      <c r="C6" s="104"/>
      <c r="D6" s="21" t="s">
        <v>38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>
        <f t="shared" si="0"/>
        <v>0</v>
      </c>
    </row>
    <row r="7" spans="1:15" ht="21" customHeight="1">
      <c r="A7" s="30"/>
      <c r="B7" s="101"/>
      <c r="C7" s="104"/>
      <c r="D7" s="21" t="s">
        <v>39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>
        <f t="shared" si="0"/>
        <v>0</v>
      </c>
    </row>
    <row r="8" spans="1:15" ht="21" customHeight="1">
      <c r="A8" s="30"/>
      <c r="B8" s="101"/>
      <c r="C8" s="104"/>
      <c r="D8" s="21" t="s">
        <v>40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>
        <f t="shared" si="0"/>
        <v>0</v>
      </c>
    </row>
    <row r="9" spans="1:15" ht="21" customHeight="1">
      <c r="A9" s="30"/>
      <c r="B9" s="101"/>
      <c r="C9" s="104"/>
      <c r="D9" s="21" t="s">
        <v>85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>
        <f t="shared" si="0"/>
        <v>0</v>
      </c>
    </row>
    <row r="10" spans="1:15" ht="21" customHeight="1">
      <c r="A10" s="30"/>
      <c r="B10" s="101"/>
      <c r="C10" s="104"/>
      <c r="D10" s="21" t="s">
        <v>41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>
        <f t="shared" si="0"/>
        <v>0</v>
      </c>
    </row>
    <row r="11" spans="1:15" ht="21" customHeight="1">
      <c r="A11" s="30"/>
      <c r="B11" s="101"/>
      <c r="C11" s="104"/>
      <c r="D11" s="21" t="s">
        <v>45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>
        <f t="shared" si="0"/>
        <v>0</v>
      </c>
    </row>
    <row r="12" spans="1:15" ht="21" customHeight="1">
      <c r="A12" s="30"/>
      <c r="B12" s="101"/>
      <c r="C12" s="104"/>
      <c r="D12" s="22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1">
        <f t="shared" si="0"/>
        <v>0</v>
      </c>
    </row>
    <row r="13" spans="1:15" ht="21" customHeight="1">
      <c r="A13" s="30"/>
      <c r="B13" s="101"/>
      <c r="C13" s="104"/>
      <c r="D13" s="2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>
        <f t="shared" si="0"/>
        <v>0</v>
      </c>
    </row>
    <row r="14" spans="1:15" ht="21" customHeight="1">
      <c r="A14" s="30"/>
      <c r="B14" s="101"/>
      <c r="C14" s="104"/>
      <c r="D14" s="2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>
        <f t="shared" si="0"/>
        <v>0</v>
      </c>
    </row>
    <row r="15" spans="1:15" ht="21" customHeight="1">
      <c r="A15" s="30"/>
      <c r="B15" s="101"/>
      <c r="C15" s="104"/>
      <c r="D15" s="22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1">
        <f t="shared" si="0"/>
        <v>0</v>
      </c>
    </row>
    <row r="16" spans="1:15" ht="21" customHeight="1">
      <c r="A16" s="30"/>
      <c r="B16" s="101"/>
      <c r="C16" s="104"/>
      <c r="D16" s="22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1">
        <f t="shared" si="0"/>
        <v>0</v>
      </c>
    </row>
    <row r="17" spans="1:15" ht="21" customHeight="1">
      <c r="A17" s="30"/>
      <c r="B17" s="101"/>
      <c r="C17" s="104"/>
      <c r="D17" s="2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>
        <f t="shared" si="0"/>
        <v>0</v>
      </c>
    </row>
    <row r="18" spans="1:15" ht="21" customHeight="1">
      <c r="A18" s="30"/>
      <c r="B18" s="101"/>
      <c r="C18" s="104"/>
      <c r="D18" s="2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>
        <f t="shared" si="0"/>
        <v>0</v>
      </c>
    </row>
    <row r="19" spans="1:15" ht="21" customHeight="1">
      <c r="A19" s="30"/>
      <c r="B19" s="102"/>
      <c r="C19" s="95"/>
      <c r="D19" s="22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1">
        <f t="shared" si="0"/>
        <v>0</v>
      </c>
    </row>
    <row r="20" spans="1:15" ht="21" customHeight="1">
      <c r="A20" s="30"/>
      <c r="B20" s="91" t="s">
        <v>31</v>
      </c>
      <c r="C20" s="92"/>
      <c r="D20" s="93"/>
      <c r="E20" s="16">
        <f>SUM(E4:E19)</f>
        <v>0</v>
      </c>
      <c r="F20" s="16">
        <f t="shared" ref="F20:N20" si="1">SUM(F4:F19)</f>
        <v>0</v>
      </c>
      <c r="G20" s="16">
        <f t="shared" si="1"/>
        <v>0</v>
      </c>
      <c r="H20" s="16">
        <f t="shared" si="1"/>
        <v>0</v>
      </c>
      <c r="I20" s="16">
        <f t="shared" si="1"/>
        <v>0</v>
      </c>
      <c r="J20" s="16">
        <f t="shared" si="1"/>
        <v>0</v>
      </c>
      <c r="K20" s="16">
        <f t="shared" si="1"/>
        <v>0</v>
      </c>
      <c r="L20" s="16">
        <f t="shared" si="1"/>
        <v>0</v>
      </c>
      <c r="M20" s="16">
        <f t="shared" si="1"/>
        <v>0</v>
      </c>
      <c r="N20" s="16">
        <f t="shared" si="1"/>
        <v>0</v>
      </c>
      <c r="O20" s="11">
        <f t="shared" si="0"/>
        <v>0</v>
      </c>
    </row>
    <row r="21" spans="1:15" ht="21" customHeight="1">
      <c r="A21" s="30"/>
      <c r="B21" s="105" t="s">
        <v>28</v>
      </c>
      <c r="C21" s="107" t="s">
        <v>46</v>
      </c>
      <c r="D21" s="23" t="s">
        <v>44</v>
      </c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1">
        <f t="shared" si="0"/>
        <v>0</v>
      </c>
    </row>
    <row r="22" spans="1:15" ht="21" customHeight="1">
      <c r="A22" s="30"/>
      <c r="B22" s="106"/>
      <c r="C22" s="108"/>
      <c r="D22" s="2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>
        <f t="shared" si="0"/>
        <v>0</v>
      </c>
    </row>
    <row r="23" spans="1:15" ht="21" customHeight="1">
      <c r="A23" s="30"/>
      <c r="B23" s="106"/>
      <c r="C23" s="108"/>
      <c r="D23" s="2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>
        <f t="shared" si="0"/>
        <v>0</v>
      </c>
    </row>
    <row r="24" spans="1:15" ht="21" customHeight="1">
      <c r="A24" s="30"/>
      <c r="B24" s="101"/>
      <c r="C24" s="104"/>
      <c r="D24" s="2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>
        <f t="shared" si="0"/>
        <v>0</v>
      </c>
    </row>
    <row r="25" spans="1:15" ht="21" customHeight="1">
      <c r="A25" s="30"/>
      <c r="B25" s="101"/>
      <c r="C25" s="109"/>
      <c r="D25" s="2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>
        <f t="shared" si="0"/>
        <v>0</v>
      </c>
    </row>
    <row r="26" spans="1:15" ht="21" customHeight="1">
      <c r="A26" s="30"/>
      <c r="B26" s="101"/>
      <c r="C26" s="103" t="s">
        <v>47</v>
      </c>
      <c r="D26" s="21" t="s">
        <v>42</v>
      </c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>
        <f t="shared" si="0"/>
        <v>0</v>
      </c>
    </row>
    <row r="27" spans="1:15" ht="21" customHeight="1">
      <c r="A27" s="30"/>
      <c r="B27" s="101"/>
      <c r="C27" s="108"/>
      <c r="D27" s="24" t="s">
        <v>43</v>
      </c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1">
        <f t="shared" si="0"/>
        <v>0</v>
      </c>
    </row>
    <row r="28" spans="1:15" ht="21" customHeight="1">
      <c r="A28" s="30"/>
      <c r="B28" s="101"/>
      <c r="C28" s="108"/>
      <c r="D28" s="2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1">
        <f t="shared" si="0"/>
        <v>0</v>
      </c>
    </row>
    <row r="29" spans="1:15" ht="21" customHeight="1">
      <c r="A29" s="30"/>
      <c r="B29" s="101"/>
      <c r="C29" s="108"/>
      <c r="D29" s="2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1">
        <f t="shared" si="0"/>
        <v>0</v>
      </c>
    </row>
    <row r="30" spans="1:15" ht="21" customHeight="1">
      <c r="A30" s="30"/>
      <c r="B30" s="101"/>
      <c r="C30" s="108"/>
      <c r="D30" s="2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1">
        <f t="shared" si="0"/>
        <v>0</v>
      </c>
    </row>
    <row r="31" spans="1:15" ht="21" customHeight="1">
      <c r="A31" s="30"/>
      <c r="B31" s="101"/>
      <c r="C31" s="104"/>
      <c r="D31" s="2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1">
        <f t="shared" si="0"/>
        <v>0</v>
      </c>
    </row>
    <row r="32" spans="1:15" ht="21" customHeight="1">
      <c r="A32" s="30"/>
      <c r="B32" s="85" t="s">
        <v>30</v>
      </c>
      <c r="C32" s="86"/>
      <c r="D32" s="87"/>
      <c r="E32" s="17">
        <f>SUM(E21:E31)</f>
        <v>0</v>
      </c>
      <c r="F32" s="17">
        <f t="shared" ref="F32:N32" si="2">SUM(F21:F31)</f>
        <v>0</v>
      </c>
      <c r="G32" s="17">
        <f t="shared" si="2"/>
        <v>0</v>
      </c>
      <c r="H32" s="17">
        <f t="shared" si="2"/>
        <v>0</v>
      </c>
      <c r="I32" s="17">
        <f t="shared" si="2"/>
        <v>0</v>
      </c>
      <c r="J32" s="17">
        <f t="shared" si="2"/>
        <v>0</v>
      </c>
      <c r="K32" s="17">
        <f t="shared" si="2"/>
        <v>0</v>
      </c>
      <c r="L32" s="17">
        <f t="shared" si="2"/>
        <v>0</v>
      </c>
      <c r="M32" s="17">
        <f t="shared" si="2"/>
        <v>0</v>
      </c>
      <c r="N32" s="17">
        <f t="shared" si="2"/>
        <v>0</v>
      </c>
      <c r="O32" s="11">
        <f t="shared" si="0"/>
        <v>0</v>
      </c>
    </row>
    <row r="33" spans="1:15" ht="21" customHeight="1">
      <c r="A33" s="30"/>
      <c r="B33" s="88" t="s">
        <v>29</v>
      </c>
      <c r="C33" s="88" t="s">
        <v>33</v>
      </c>
      <c r="D33" s="25" t="s">
        <v>20</v>
      </c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1">
        <f t="shared" si="0"/>
        <v>0</v>
      </c>
    </row>
    <row r="34" spans="1:15" ht="21" customHeight="1">
      <c r="A34" s="30"/>
      <c r="B34" s="89"/>
      <c r="C34" s="89"/>
      <c r="D34" s="26" t="s">
        <v>32</v>
      </c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1">
        <f t="shared" si="0"/>
        <v>0</v>
      </c>
    </row>
    <row r="35" spans="1:15" ht="21" customHeight="1">
      <c r="A35" s="30"/>
      <c r="B35" s="89"/>
      <c r="C35" s="89"/>
      <c r="D35" s="26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1">
        <f t="shared" si="0"/>
        <v>0</v>
      </c>
    </row>
    <row r="36" spans="1:15" ht="21" customHeight="1">
      <c r="A36" s="30"/>
      <c r="B36" s="90"/>
      <c r="C36" s="90"/>
      <c r="D36" s="26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1">
        <f t="shared" si="0"/>
        <v>0</v>
      </c>
    </row>
    <row r="37" spans="1:15" ht="21" customHeight="1">
      <c r="A37" s="30"/>
      <c r="B37" s="91" t="s">
        <v>21</v>
      </c>
      <c r="C37" s="92"/>
      <c r="D37" s="93"/>
      <c r="E37" s="16">
        <f>SUM(E33:E36)</f>
        <v>0</v>
      </c>
      <c r="F37" s="16">
        <f t="shared" ref="F37:N37" si="3">SUM(F33:F36)</f>
        <v>0</v>
      </c>
      <c r="G37" s="16">
        <f t="shared" si="3"/>
        <v>0</v>
      </c>
      <c r="H37" s="16">
        <f t="shared" si="3"/>
        <v>0</v>
      </c>
      <c r="I37" s="16">
        <f t="shared" si="3"/>
        <v>0</v>
      </c>
      <c r="J37" s="16">
        <f t="shared" si="3"/>
        <v>0</v>
      </c>
      <c r="K37" s="16">
        <f t="shared" si="3"/>
        <v>0</v>
      </c>
      <c r="L37" s="16">
        <f t="shared" si="3"/>
        <v>0</v>
      </c>
      <c r="M37" s="16">
        <f t="shared" si="3"/>
        <v>0</v>
      </c>
      <c r="N37" s="16">
        <f t="shared" si="3"/>
        <v>0</v>
      </c>
      <c r="O37" s="11">
        <f t="shared" si="0"/>
        <v>0</v>
      </c>
    </row>
    <row r="38" spans="1:15" ht="21" customHeight="1">
      <c r="A38" s="30"/>
      <c r="B38" s="94" t="s">
        <v>22</v>
      </c>
      <c r="C38" s="95"/>
      <c r="D38" s="96"/>
      <c r="E38" s="20">
        <f>SUM(E37,E32,E20)</f>
        <v>0</v>
      </c>
      <c r="F38" s="20">
        <f t="shared" ref="F38:N38" si="4">SUM(F37,F32,F20)</f>
        <v>0</v>
      </c>
      <c r="G38" s="20">
        <f t="shared" si="4"/>
        <v>0</v>
      </c>
      <c r="H38" s="20">
        <f t="shared" si="4"/>
        <v>0</v>
      </c>
      <c r="I38" s="20">
        <f t="shared" si="4"/>
        <v>0</v>
      </c>
      <c r="J38" s="20">
        <f t="shared" si="4"/>
        <v>0</v>
      </c>
      <c r="K38" s="20">
        <f t="shared" si="4"/>
        <v>0</v>
      </c>
      <c r="L38" s="20">
        <f t="shared" si="4"/>
        <v>0</v>
      </c>
      <c r="M38" s="20">
        <f t="shared" si="4"/>
        <v>0</v>
      </c>
      <c r="N38" s="20">
        <f t="shared" si="4"/>
        <v>0</v>
      </c>
      <c r="O38" s="11">
        <f t="shared" si="0"/>
        <v>0</v>
      </c>
    </row>
    <row r="39" spans="1:15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</row>
    <row r="40" spans="1:15">
      <c r="B40" s="29" t="s">
        <v>24</v>
      </c>
      <c r="C40" s="29"/>
      <c r="D40" s="28"/>
      <c r="E40" s="27"/>
      <c r="F40" s="27"/>
      <c r="G40" s="27"/>
      <c r="H40" s="27"/>
    </row>
    <row r="41" spans="1:15">
      <c r="B41" s="28" t="s">
        <v>26</v>
      </c>
      <c r="C41" s="28"/>
      <c r="D41" s="28"/>
      <c r="E41" s="27"/>
      <c r="F41" s="27"/>
      <c r="G41" s="27"/>
      <c r="H41" s="27"/>
    </row>
    <row r="42" spans="1:15">
      <c r="B42" s="28" t="s">
        <v>25</v>
      </c>
      <c r="C42" s="28"/>
      <c r="D42" s="28"/>
      <c r="E42" s="27"/>
      <c r="F42" s="27"/>
      <c r="G42" s="27"/>
      <c r="H42" s="27"/>
    </row>
    <row r="43" spans="1:15">
      <c r="B43" s="29" t="s">
        <v>83</v>
      </c>
      <c r="C43" s="28"/>
      <c r="D43" s="28"/>
      <c r="E43" s="28"/>
      <c r="F43" s="28"/>
      <c r="G43" s="28"/>
      <c r="H43" s="28"/>
    </row>
    <row r="44" spans="1:15">
      <c r="B44" s="29" t="s">
        <v>84</v>
      </c>
      <c r="C44" s="28"/>
      <c r="D44" s="28"/>
      <c r="E44" s="27"/>
      <c r="F44" s="27"/>
      <c r="G44" s="27"/>
      <c r="H44" s="27"/>
    </row>
    <row r="45" spans="1:15">
      <c r="B45" s="29"/>
      <c r="C45" s="28"/>
      <c r="D45" s="28"/>
      <c r="E45" s="27"/>
      <c r="F45" s="27"/>
      <c r="G45" s="27"/>
      <c r="H45" s="27"/>
    </row>
  </sheetData>
  <mergeCells count="12">
    <mergeCell ref="B2:O2"/>
    <mergeCell ref="B4:B19"/>
    <mergeCell ref="C4:C19"/>
    <mergeCell ref="B20:D20"/>
    <mergeCell ref="B21:B31"/>
    <mergeCell ref="C21:C25"/>
    <mergeCell ref="C26:C31"/>
    <mergeCell ref="B32:D32"/>
    <mergeCell ref="B33:B36"/>
    <mergeCell ref="C33:C36"/>
    <mergeCell ref="B37:D37"/>
    <mergeCell ref="B38:D38"/>
  </mergeCells>
  <phoneticPr fontId="18"/>
  <pageMargins left="0.74803149606299213" right="0.74803149606299213" top="0.59055118110236227" bottom="0.59055118110236227" header="0.51181102362204722" footer="0.51181102362204722"/>
  <pageSetup paperSize="8" scale="8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様式3-1</vt:lpstr>
      <vt:lpstr>様式5-3-1</vt:lpstr>
      <vt:lpstr>様式5-3-2</vt:lpstr>
      <vt:lpstr>'様式3-1'!Print_Area</vt:lpstr>
      <vt:lpstr>'様式5-3-1'!Print_Area</vt:lpstr>
      <vt:lpstr>'様式5-3-2'!Print_Area</vt:lpstr>
      <vt:lpstr>'様式5-3-2'!Print_Titles</vt:lpstr>
    </vt:vector>
  </TitlesOfParts>
  <Company>大分市上下水道局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大分市上下水道局</dc:creator>
  <cp:lastModifiedBy>大分市上下水道局</cp:lastModifiedBy>
  <cp:lastPrinted>2026-05-07T12:10:46Z</cp:lastPrinted>
  <dcterms:created xsi:type="dcterms:W3CDTF">2026-03-26T00:47:48Z</dcterms:created>
  <dcterms:modified xsi:type="dcterms:W3CDTF">2026-05-07T12:21:57Z</dcterms:modified>
</cp:coreProperties>
</file>