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生産振興課\3農畜産担当班\4.日本型直接支払制度\1.中山間地域等直接支払制度\第５期\事業様式\"/>
    </mc:Choice>
  </mc:AlternateContent>
  <bookViews>
    <workbookView xWindow="236" yWindow="107" windowWidth="11703" windowHeight="8500" tabRatio="874" activeTab="4"/>
  </bookViews>
  <sheets>
    <sheet name="鏡" sheetId="12" r:id="rId1"/>
    <sheet name="事業実績・収支決算" sheetId="30" r:id="rId2"/>
    <sheet name="事業実績・収支決算(式有)" sheetId="31" r:id="rId3"/>
    <sheet name="使用実績" sheetId="19" r:id="rId4"/>
    <sheet name="使用実績(式有)" sheetId="33" r:id="rId5"/>
    <sheet name="支払内訳表" sheetId="32" r:id="rId6"/>
    <sheet name="出納簿" sheetId="22" r:id="rId7"/>
    <sheet name="支払遂行状況" sheetId="20" r:id="rId8"/>
    <sheet name="支出整理簿" sheetId="24" r:id="rId9"/>
    <sheet name="支払仕訳書" sheetId="25" r:id="rId10"/>
    <sheet name="事業報告" sheetId="17" r:id="rId11"/>
    <sheet name="活動日誌" sheetId="26" r:id="rId12"/>
    <sheet name="写真整理帳" sheetId="23" r:id="rId13"/>
    <sheet name="共用資産管理台帳" sheetId="29" r:id="rId14"/>
  </sheets>
  <definedNames>
    <definedName name="_xlnm.Print_Area" localSheetId="5">支払内訳表!$A$1:$K$80</definedName>
    <definedName name="_xlnm.Print_Area" localSheetId="1">事業実績・収支決算!$A$1:$U$52</definedName>
    <definedName name="_xlnm.Print_Area" localSheetId="2">'事業実績・収支決算(式有)'!$A$1:$U$52</definedName>
  </definedNames>
  <calcPr calcId="162913"/>
</workbook>
</file>

<file path=xl/calcChain.xml><?xml version="1.0" encoding="utf-8"?>
<calcChain xmlns="http://schemas.openxmlformats.org/spreadsheetml/2006/main">
  <c r="J54" i="32" l="1"/>
  <c r="J27" i="32"/>
  <c r="J1" i="32"/>
  <c r="E33" i="33" l="1"/>
  <c r="E20" i="33"/>
  <c r="E14" i="33"/>
  <c r="E7" i="33"/>
  <c r="E4" i="33"/>
  <c r="G40" i="31"/>
  <c r="G39" i="31"/>
  <c r="G38" i="31"/>
  <c r="G36" i="31"/>
  <c r="G35" i="31"/>
  <c r="H80" i="32" l="1"/>
  <c r="H67" i="32"/>
  <c r="H53" i="32"/>
  <c r="H40" i="32"/>
  <c r="G37" i="31" s="1"/>
  <c r="G34" i="31" s="1"/>
  <c r="H26" i="32"/>
  <c r="H12" i="32"/>
  <c r="I52" i="31" l="1"/>
  <c r="L52" i="31"/>
  <c r="O52" i="31"/>
  <c r="R52" i="31"/>
  <c r="K33" i="31"/>
  <c r="L20" i="31"/>
  <c r="O20" i="31"/>
  <c r="R20" i="31"/>
  <c r="O34" i="30"/>
  <c r="O35" i="30"/>
  <c r="O36" i="30"/>
  <c r="O37" i="30"/>
  <c r="O38" i="30"/>
  <c r="O39" i="30"/>
  <c r="O40" i="30"/>
  <c r="O41" i="30"/>
  <c r="O42" i="30"/>
  <c r="O43" i="30"/>
  <c r="O44" i="30"/>
  <c r="O45" i="30"/>
  <c r="O33" i="30"/>
  <c r="K47" i="30"/>
  <c r="G47" i="30"/>
  <c r="O47" i="30"/>
  <c r="O27" i="30"/>
  <c r="O28" i="30"/>
  <c r="O26" i="30"/>
  <c r="K29" i="30"/>
  <c r="G29" i="30"/>
  <c r="O29" i="30"/>
  <c r="L20" i="30"/>
  <c r="I20" i="30"/>
  <c r="F20" i="30"/>
  <c r="Q8" i="30"/>
  <c r="Q6" i="30"/>
  <c r="Q4" i="30"/>
  <c r="M10" i="30"/>
  <c r="Q10" i="30"/>
  <c r="I10" i="30"/>
  <c r="O45" i="31"/>
  <c r="O44" i="31"/>
  <c r="O42" i="31"/>
  <c r="O36" i="31"/>
  <c r="O37" i="31"/>
  <c r="O38" i="31"/>
  <c r="O39" i="31"/>
  <c r="O40" i="31"/>
  <c r="O35" i="31"/>
  <c r="K47" i="31"/>
  <c r="G33" i="31"/>
  <c r="O33" i="31" s="1"/>
  <c r="O27" i="31"/>
  <c r="O28" i="31"/>
  <c r="O26" i="31"/>
  <c r="K29" i="31"/>
  <c r="G29" i="31"/>
  <c r="O29" i="31"/>
  <c r="I20" i="31"/>
  <c r="F20" i="31"/>
  <c r="M10" i="31"/>
  <c r="I10" i="31"/>
  <c r="Q10" i="31"/>
  <c r="Q8" i="31"/>
  <c r="Q6" i="31"/>
  <c r="Q4" i="31"/>
  <c r="G47" i="31" l="1"/>
  <c r="O47" i="31" s="1"/>
</calcChain>
</file>

<file path=xl/sharedStrings.xml><?xml version="1.0" encoding="utf-8"?>
<sst xmlns="http://schemas.openxmlformats.org/spreadsheetml/2006/main" count="444" uniqueCount="184">
  <si>
    <t>計</t>
    <rPh sb="0" eb="1">
      <t>ケイ</t>
    </rPh>
    <phoneticPr fontId="2"/>
  </si>
  <si>
    <t>１．収入の部</t>
    <rPh sb="2" eb="4">
      <t>シュウニュウ</t>
    </rPh>
    <rPh sb="5" eb="6">
      <t>ブ</t>
    </rPh>
    <phoneticPr fontId="2"/>
  </si>
  <si>
    <t>本年度決算額</t>
    <rPh sb="0" eb="3">
      <t>ホンネンド</t>
    </rPh>
    <rPh sb="3" eb="5">
      <t>ケッサン</t>
    </rPh>
    <rPh sb="5" eb="6">
      <t>ガク</t>
    </rPh>
    <phoneticPr fontId="2"/>
  </si>
  <si>
    <t>比較増減</t>
    <rPh sb="0" eb="2">
      <t>ヒカク</t>
    </rPh>
    <rPh sb="2" eb="4">
      <t>ゾウゲン</t>
    </rPh>
    <phoneticPr fontId="2"/>
  </si>
  <si>
    <t>備考</t>
    <rPh sb="0" eb="2">
      <t>ビコウ</t>
    </rPh>
    <phoneticPr fontId="2"/>
  </si>
  <si>
    <t>２．支出の部</t>
    <rPh sb="2" eb="4">
      <t>シシュツ</t>
    </rPh>
    <rPh sb="5" eb="6">
      <t>ブ</t>
    </rPh>
    <phoneticPr fontId="2"/>
  </si>
  <si>
    <t>円</t>
    <rPh sb="0" eb="1">
      <t>エン</t>
    </rPh>
    <phoneticPr fontId="2"/>
  </si>
  <si>
    <t>内訳</t>
    <rPh sb="0" eb="2">
      <t>ウチワケ</t>
    </rPh>
    <phoneticPr fontId="2"/>
  </si>
  <si>
    <t>（単位：円）</t>
    <rPh sb="1" eb="3">
      <t>タンイ</t>
    </rPh>
    <rPh sb="4" eb="5">
      <t>エン</t>
    </rPh>
    <phoneticPr fontId="2"/>
  </si>
  <si>
    <t>事　業　報　告　書</t>
    <rPh sb="0" eb="1">
      <t>コト</t>
    </rPh>
    <rPh sb="2" eb="3">
      <t>ギョウ</t>
    </rPh>
    <rPh sb="4" eb="5">
      <t>ホウ</t>
    </rPh>
    <rPh sb="6" eb="7">
      <t>コク</t>
    </rPh>
    <rPh sb="8" eb="9">
      <t>ショ</t>
    </rPh>
    <phoneticPr fontId="2"/>
  </si>
  <si>
    <t>備　考</t>
    <rPh sb="0" eb="1">
      <t>ソナエ</t>
    </rPh>
    <rPh sb="2" eb="3">
      <t>コウ</t>
    </rPh>
    <phoneticPr fontId="2"/>
  </si>
  <si>
    <t>内　　容</t>
    <rPh sb="0" eb="1">
      <t>ウチ</t>
    </rPh>
    <rPh sb="3" eb="4">
      <t>カタチ</t>
    </rPh>
    <phoneticPr fontId="2"/>
  </si>
  <si>
    <t>月　日</t>
    <rPh sb="0" eb="1">
      <t>ツキ</t>
    </rPh>
    <rPh sb="2" eb="3">
      <t>ヒ</t>
    </rPh>
    <phoneticPr fontId="2"/>
  </si>
  <si>
    <t>支払金額</t>
    <rPh sb="0" eb="2">
      <t>シハラ</t>
    </rPh>
    <rPh sb="2" eb="4">
      <t>キンガク</t>
    </rPh>
    <phoneticPr fontId="2"/>
  </si>
  <si>
    <t>中山間地域等直接支払交付金支払遂行状況</t>
    <rPh sb="0" eb="1">
      <t>チュウ</t>
    </rPh>
    <rPh sb="1" eb="2">
      <t>サン</t>
    </rPh>
    <rPh sb="2" eb="3">
      <t>カン</t>
    </rPh>
    <rPh sb="3" eb="5">
      <t>チイキ</t>
    </rPh>
    <rPh sb="5" eb="6">
      <t>トウ</t>
    </rPh>
    <rPh sb="6" eb="8">
      <t>チョクセツ</t>
    </rPh>
    <rPh sb="8" eb="10">
      <t>シハラ</t>
    </rPh>
    <rPh sb="10" eb="13">
      <t>コウフキン</t>
    </rPh>
    <rPh sb="13" eb="15">
      <t>シハラ</t>
    </rPh>
    <rPh sb="15" eb="17">
      <t>スイコウ</t>
    </rPh>
    <rPh sb="17" eb="19">
      <t>ジョウキョウ</t>
    </rPh>
    <phoneticPr fontId="2"/>
  </si>
  <si>
    <t>対象行為実施日</t>
    <rPh sb="0" eb="2">
      <t>タイショウ</t>
    </rPh>
    <rPh sb="2" eb="4">
      <t>コウイ</t>
    </rPh>
    <rPh sb="4" eb="7">
      <t>ジッシビ</t>
    </rPh>
    <phoneticPr fontId="2"/>
  </si>
  <si>
    <t>対象行為内容</t>
    <rPh sb="0" eb="2">
      <t>タイショウ</t>
    </rPh>
    <rPh sb="2" eb="4">
      <t>コウイ</t>
    </rPh>
    <rPh sb="4" eb="6">
      <t>ナイヨウ</t>
    </rPh>
    <phoneticPr fontId="2"/>
  </si>
  <si>
    <t>支　払　項　目</t>
    <rPh sb="0" eb="1">
      <t>ササ</t>
    </rPh>
    <rPh sb="2" eb="3">
      <t>バライ</t>
    </rPh>
    <rPh sb="4" eb="5">
      <t>コウ</t>
    </rPh>
    <rPh sb="6" eb="7">
      <t>メ</t>
    </rPh>
    <phoneticPr fontId="2"/>
  </si>
  <si>
    <t>日付</t>
    <rPh sb="0" eb="2">
      <t>ヒヅケ</t>
    </rPh>
    <phoneticPr fontId="2"/>
  </si>
  <si>
    <t>摘要</t>
    <rPh sb="0" eb="2">
      <t>テキヨウ</t>
    </rPh>
    <phoneticPr fontId="2"/>
  </si>
  <si>
    <t>収入</t>
    <rPh sb="0" eb="2">
      <t>シュウニュウ</t>
    </rPh>
    <phoneticPr fontId="2"/>
  </si>
  <si>
    <t>支出</t>
    <rPh sb="0" eb="2">
      <t>シシュツ</t>
    </rPh>
    <phoneticPr fontId="2"/>
  </si>
  <si>
    <t>合計金額</t>
    <rPh sb="0" eb="2">
      <t>ゴウケイ</t>
    </rPh>
    <rPh sb="2" eb="4">
      <t>キンガク</t>
    </rPh>
    <phoneticPr fontId="2"/>
  </si>
  <si>
    <t>　　　</t>
    <phoneticPr fontId="2"/>
  </si>
  <si>
    <t>支　払　仕　訳　書</t>
    <rPh sb="0" eb="1">
      <t>ササ</t>
    </rPh>
    <rPh sb="2" eb="3">
      <t>バライ</t>
    </rPh>
    <rPh sb="4" eb="5">
      <t>ツコウ</t>
    </rPh>
    <rPh sb="6" eb="7">
      <t>ヤク</t>
    </rPh>
    <rPh sb="8" eb="9">
      <t>ショ</t>
    </rPh>
    <phoneticPr fontId="2"/>
  </si>
  <si>
    <t>金額</t>
    <rPh sb="0" eb="2">
      <t>キンガク</t>
    </rPh>
    <phoneticPr fontId="2"/>
  </si>
  <si>
    <t>氏名</t>
    <rPh sb="0" eb="2">
      <t>シメイ</t>
    </rPh>
    <phoneticPr fontId="2"/>
  </si>
  <si>
    <t>請求受領印</t>
    <rPh sb="0" eb="2">
      <t>セイキュウ</t>
    </rPh>
    <rPh sb="2" eb="5">
      <t>ジュリョウイン</t>
    </rPh>
    <phoneticPr fontId="2"/>
  </si>
  <si>
    <t>合　（小）　　　　　計</t>
    <rPh sb="0" eb="1">
      <t>ゴウ</t>
    </rPh>
    <rPh sb="3" eb="4">
      <t>ショウ</t>
    </rPh>
    <rPh sb="10" eb="11">
      <t>ケイ</t>
    </rPh>
    <phoneticPr fontId="2"/>
  </si>
  <si>
    <t>　　　上記金額正に領収しました。</t>
    <rPh sb="3" eb="5">
      <t>ジョウキ</t>
    </rPh>
    <rPh sb="5" eb="7">
      <t>キンガク</t>
    </rPh>
    <rPh sb="7" eb="8">
      <t>マサ</t>
    </rPh>
    <rPh sb="9" eb="11">
      <t>リョウシュウ</t>
    </rPh>
    <phoneticPr fontId="2"/>
  </si>
  <si>
    <t>　　　　　　　集落協定代表者</t>
    <rPh sb="7" eb="9">
      <t>シュウラク</t>
    </rPh>
    <rPh sb="9" eb="11">
      <t>キョウテイ</t>
    </rPh>
    <rPh sb="11" eb="14">
      <t>ダイヒョウシャ</t>
    </rPh>
    <phoneticPr fontId="2"/>
  </si>
  <si>
    <t>活   動   日</t>
    <rPh sb="0" eb="1">
      <t>カツ</t>
    </rPh>
    <rPh sb="4" eb="5">
      <t>ドウ</t>
    </rPh>
    <rPh sb="8" eb="9">
      <t>ヒ</t>
    </rPh>
    <phoneticPr fontId="2"/>
  </si>
  <si>
    <t>活 動 内 容</t>
    <rPh sb="0" eb="1">
      <t>カツ</t>
    </rPh>
    <rPh sb="2" eb="3">
      <t>ドウ</t>
    </rPh>
    <rPh sb="4" eb="5">
      <t>ナイ</t>
    </rPh>
    <rPh sb="6" eb="7">
      <t>カタチ</t>
    </rPh>
    <phoneticPr fontId="2"/>
  </si>
  <si>
    <t>参　加　者</t>
    <rPh sb="0" eb="1">
      <t>サン</t>
    </rPh>
    <rPh sb="2" eb="3">
      <t>カ</t>
    </rPh>
    <rPh sb="4" eb="5">
      <t>シャ</t>
    </rPh>
    <phoneticPr fontId="2"/>
  </si>
  <si>
    <t>様式第４号（第８条関係）</t>
  </si>
  <si>
    <t>　１　事業の成果</t>
  </si>
  <si>
    <t>　２　事業完了年月日</t>
  </si>
  <si>
    <t>　３　添付書類</t>
  </si>
  <si>
    <t>　　（1）事業実績書</t>
  </si>
  <si>
    <t>　　（2）収支決算書</t>
  </si>
  <si>
    <t>　　（3）その他市長が必要と認める書類</t>
  </si>
  <si>
    <t>共用資産管理台帳</t>
    <rPh sb="0" eb="2">
      <t>キョウヨウ</t>
    </rPh>
    <rPh sb="2" eb="4">
      <t>シサン</t>
    </rPh>
    <rPh sb="4" eb="6">
      <t>カンリ</t>
    </rPh>
    <rPh sb="6" eb="8">
      <t>ダイチョウ</t>
    </rPh>
    <phoneticPr fontId="14"/>
  </si>
  <si>
    <t>施設・機械名</t>
    <rPh sb="0" eb="2">
      <t>シセツ</t>
    </rPh>
    <rPh sb="3" eb="5">
      <t>キカイ</t>
    </rPh>
    <rPh sb="5" eb="6">
      <t>メイ</t>
    </rPh>
    <phoneticPr fontId="14"/>
  </si>
  <si>
    <t>型式等</t>
    <rPh sb="0" eb="1">
      <t>カタ</t>
    </rPh>
    <rPh sb="1" eb="2">
      <t>シキ</t>
    </rPh>
    <rPh sb="2" eb="3">
      <t>トウ</t>
    </rPh>
    <phoneticPr fontId="14"/>
  </si>
  <si>
    <t>購入先</t>
    <rPh sb="0" eb="3">
      <t>コウニュウサキ</t>
    </rPh>
    <phoneticPr fontId="14"/>
  </si>
  <si>
    <t>設置場所</t>
    <rPh sb="0" eb="2">
      <t>セッチ</t>
    </rPh>
    <rPh sb="2" eb="4">
      <t>バショ</t>
    </rPh>
    <phoneticPr fontId="14"/>
  </si>
  <si>
    <t>事業実施期間</t>
    <rPh sb="0" eb="2">
      <t>ジギョウ</t>
    </rPh>
    <rPh sb="2" eb="4">
      <t>ジッシ</t>
    </rPh>
    <rPh sb="4" eb="6">
      <t>キカン</t>
    </rPh>
    <phoneticPr fontId="14"/>
  </si>
  <si>
    <t>管理責任者</t>
    <rPh sb="0" eb="2">
      <t>カンリ</t>
    </rPh>
    <rPh sb="2" eb="5">
      <t>セキニンシャ</t>
    </rPh>
    <phoneticPr fontId="14"/>
  </si>
  <si>
    <t>負担区分（円）</t>
    <rPh sb="0" eb="2">
      <t>フタン</t>
    </rPh>
    <rPh sb="2" eb="4">
      <t>クブン</t>
    </rPh>
    <rPh sb="5" eb="6">
      <t>エン</t>
    </rPh>
    <phoneticPr fontId="14"/>
  </si>
  <si>
    <t>処分制限期間</t>
    <rPh sb="0" eb="2">
      <t>ショブン</t>
    </rPh>
    <rPh sb="2" eb="4">
      <t>セイゲン</t>
    </rPh>
    <rPh sb="4" eb="6">
      <t>キカン</t>
    </rPh>
    <phoneticPr fontId="14"/>
  </si>
  <si>
    <t>処分の状況</t>
    <rPh sb="0" eb="2">
      <t>ショブン</t>
    </rPh>
    <rPh sb="3" eb="5">
      <t>ジョウキョウ</t>
    </rPh>
    <phoneticPr fontId="14"/>
  </si>
  <si>
    <t>備考</t>
    <rPh sb="0" eb="2">
      <t>ビコウ</t>
    </rPh>
    <phoneticPr fontId="14"/>
  </si>
  <si>
    <t>着工年月日</t>
    <rPh sb="0" eb="2">
      <t>チャッコウ</t>
    </rPh>
    <rPh sb="2" eb="5">
      <t>ネンガッピ</t>
    </rPh>
    <phoneticPr fontId="14"/>
  </si>
  <si>
    <t>完了年月日</t>
    <rPh sb="0" eb="2">
      <t>カンリョウ</t>
    </rPh>
    <rPh sb="2" eb="5">
      <t>ネンガッピ</t>
    </rPh>
    <phoneticPr fontId="14"/>
  </si>
  <si>
    <t>交付金</t>
    <rPh sb="0" eb="3">
      <t>コウフキン</t>
    </rPh>
    <phoneticPr fontId="14"/>
  </si>
  <si>
    <t>その他</t>
    <rPh sb="2" eb="3">
      <t>タ</t>
    </rPh>
    <phoneticPr fontId="14"/>
  </si>
  <si>
    <t>耐用年数</t>
    <rPh sb="0" eb="2">
      <t>タイヨウ</t>
    </rPh>
    <rPh sb="2" eb="4">
      <t>ネンスウ</t>
    </rPh>
    <phoneticPr fontId="14"/>
  </si>
  <si>
    <t>処分制限年月日</t>
    <rPh sb="0" eb="2">
      <t>ショブン</t>
    </rPh>
    <rPh sb="2" eb="4">
      <t>セイゲン</t>
    </rPh>
    <rPh sb="4" eb="7">
      <t>ネンガッピ</t>
    </rPh>
    <phoneticPr fontId="14"/>
  </si>
  <si>
    <t>承認年月日</t>
    <rPh sb="0" eb="2">
      <t>ショウニン</t>
    </rPh>
    <rPh sb="2" eb="5">
      <t>ネンガッピ</t>
    </rPh>
    <phoneticPr fontId="14"/>
  </si>
  <si>
    <t>処分の内容</t>
    <rPh sb="0" eb="2">
      <t>ショブン</t>
    </rPh>
    <rPh sb="3" eb="5">
      <t>ナイヨウ</t>
    </rPh>
    <phoneticPr fontId="14"/>
  </si>
  <si>
    <t>（集落協定名：　　　　　　　　　　　　　　）</t>
    <rPh sb="1" eb="3">
      <t>シュウラク</t>
    </rPh>
    <rPh sb="3" eb="5">
      <t>キョウテイ</t>
    </rPh>
    <rPh sb="5" eb="6">
      <t>メイ</t>
    </rPh>
    <phoneticPr fontId="14"/>
  </si>
  <si>
    <t>（１）事業実績</t>
    <rPh sb="3" eb="5">
      <t>ジギョウ</t>
    </rPh>
    <rPh sb="5" eb="7">
      <t>ジッセキ</t>
    </rPh>
    <phoneticPr fontId="2"/>
  </si>
  <si>
    <t>（２）収支決算</t>
    <rPh sb="3" eb="5">
      <t>シュウシ</t>
    </rPh>
    <rPh sb="5" eb="7">
      <t>ケッサン</t>
    </rPh>
    <phoneticPr fontId="2"/>
  </si>
  <si>
    <t>前年度決算額</t>
    <rPh sb="0" eb="3">
      <t>ゼンネンド</t>
    </rPh>
    <rPh sb="3" eb="5">
      <t>ケッサン</t>
    </rPh>
    <rPh sb="5" eb="6">
      <t>ガク</t>
    </rPh>
    <phoneticPr fontId="2"/>
  </si>
  <si>
    <t>合計</t>
    <rPh sb="0" eb="2">
      <t>ゴウケイ</t>
    </rPh>
    <phoneticPr fontId="2"/>
  </si>
  <si>
    <t>区　分</t>
    <rPh sb="0" eb="1">
      <t>ク</t>
    </rPh>
    <rPh sb="2" eb="3">
      <t>ブン</t>
    </rPh>
    <phoneticPr fontId="2"/>
  </si>
  <si>
    <t>共同取組活動経費</t>
    <rPh sb="0" eb="2">
      <t>キョウドウ</t>
    </rPh>
    <rPh sb="2" eb="4">
      <t>トリクミ</t>
    </rPh>
    <rPh sb="4" eb="6">
      <t>カツドウ</t>
    </rPh>
    <rPh sb="6" eb="8">
      <t>ケイヒ</t>
    </rPh>
    <phoneticPr fontId="2"/>
  </si>
  <si>
    <t>交　付　金</t>
    <rPh sb="0" eb="1">
      <t>コウ</t>
    </rPh>
    <rPh sb="2" eb="3">
      <t>ツキ</t>
    </rPh>
    <rPh sb="4" eb="5">
      <t>キン</t>
    </rPh>
    <phoneticPr fontId="2"/>
  </si>
  <si>
    <t>利　息　等</t>
    <rPh sb="0" eb="1">
      <t>リ</t>
    </rPh>
    <rPh sb="2" eb="3">
      <t>イキ</t>
    </rPh>
    <rPh sb="4" eb="5">
      <t>トウ</t>
    </rPh>
    <phoneticPr fontId="2"/>
  </si>
  <si>
    <t>合　　　　計</t>
    <rPh sb="0" eb="1">
      <t>ア</t>
    </rPh>
    <rPh sb="5" eb="6">
      <t>ケイ</t>
    </rPh>
    <phoneticPr fontId="2"/>
  </si>
  <si>
    <t>個人配分</t>
    <rPh sb="0" eb="2">
      <t>コジン</t>
    </rPh>
    <rPh sb="2" eb="4">
      <t>ハイブン</t>
    </rPh>
    <phoneticPr fontId="2"/>
  </si>
  <si>
    <t>　内訳</t>
    <rPh sb="1" eb="3">
      <t>ウチワケ</t>
    </rPh>
    <phoneticPr fontId="2"/>
  </si>
  <si>
    <t>積立額</t>
    <rPh sb="0" eb="2">
      <t>ツミタテ</t>
    </rPh>
    <rPh sb="2" eb="3">
      <t>ガク</t>
    </rPh>
    <phoneticPr fontId="2"/>
  </si>
  <si>
    <t>積立累計額</t>
    <rPh sb="0" eb="2">
      <t>ツミタテ</t>
    </rPh>
    <rPh sb="2" eb="4">
      <t>ルイケイ</t>
    </rPh>
    <rPh sb="4" eb="5">
      <t>ガク</t>
    </rPh>
    <phoneticPr fontId="2"/>
  </si>
  <si>
    <t>交付金の使用実績</t>
    <rPh sb="0" eb="2">
      <t>コウフ</t>
    </rPh>
    <rPh sb="2" eb="3">
      <t>キン</t>
    </rPh>
    <rPh sb="4" eb="6">
      <t>シヨウ</t>
    </rPh>
    <rPh sb="6" eb="8">
      <t>ジッセキ</t>
    </rPh>
    <phoneticPr fontId="2"/>
  </si>
  <si>
    <t>金　　銭　　出　　納　　簿</t>
    <rPh sb="0" eb="1">
      <t>キン</t>
    </rPh>
    <rPh sb="3" eb="4">
      <t>ゼニ</t>
    </rPh>
    <rPh sb="6" eb="7">
      <t>デ</t>
    </rPh>
    <rPh sb="9" eb="10">
      <t>オサム</t>
    </rPh>
    <rPh sb="12" eb="13">
      <t>ボ</t>
    </rPh>
    <phoneticPr fontId="2"/>
  </si>
  <si>
    <t>伝票番号</t>
    <rPh sb="0" eb="2">
      <t>デンピョウ</t>
    </rPh>
    <rPh sb="2" eb="4">
      <t>バンゴウ</t>
    </rPh>
    <phoneticPr fontId="2"/>
  </si>
  <si>
    <t>活動日</t>
    <rPh sb="0" eb="2">
      <t>カツドウ</t>
    </rPh>
    <rPh sb="2" eb="3">
      <t>ビ</t>
    </rPh>
    <phoneticPr fontId="2"/>
  </si>
  <si>
    <t>活動内容等</t>
    <rPh sb="0" eb="2">
      <t>カツドウ</t>
    </rPh>
    <rPh sb="2" eb="4">
      <t>ナイヨウ</t>
    </rPh>
    <rPh sb="4" eb="5">
      <t>トウ</t>
    </rPh>
    <phoneticPr fontId="2"/>
  </si>
  <si>
    <t>前年度からの繰越等額</t>
    <rPh sb="0" eb="3">
      <t>ゼンネンド</t>
    </rPh>
    <rPh sb="6" eb="8">
      <t>クリコシ</t>
    </rPh>
    <rPh sb="8" eb="9">
      <t>トウ</t>
    </rPh>
    <rPh sb="9" eb="10">
      <t>ガク</t>
    </rPh>
    <phoneticPr fontId="2"/>
  </si>
  <si>
    <t>当該年度交付金額</t>
    <rPh sb="0" eb="2">
      <t>トウガイ</t>
    </rPh>
    <rPh sb="2" eb="4">
      <t>ネンド</t>
    </rPh>
    <rPh sb="4" eb="6">
      <t>コウフ</t>
    </rPh>
    <rPh sb="6" eb="8">
      <t>キンガク</t>
    </rPh>
    <phoneticPr fontId="2"/>
  </si>
  <si>
    <t>利息等</t>
    <rPh sb="0" eb="2">
      <t>リソク</t>
    </rPh>
    <rPh sb="2" eb="3">
      <t>トウ</t>
    </rPh>
    <phoneticPr fontId="2"/>
  </si>
  <si>
    <t>支払額及び精算予定額</t>
    <rPh sb="0" eb="2">
      <t>シハライ</t>
    </rPh>
    <rPh sb="2" eb="3">
      <t>ガク</t>
    </rPh>
    <rPh sb="3" eb="4">
      <t>オヨ</t>
    </rPh>
    <rPh sb="5" eb="7">
      <t>セイサン</t>
    </rPh>
    <rPh sb="7" eb="9">
      <t>ヨテイ</t>
    </rPh>
    <rPh sb="9" eb="10">
      <t>ガク</t>
    </rPh>
    <phoneticPr fontId="2"/>
  </si>
  <si>
    <t>差引</t>
    <rPh sb="0" eb="2">
      <t>サシヒキ</t>
    </rPh>
    <phoneticPr fontId="2"/>
  </si>
  <si>
    <t>３．交付金の積立</t>
    <rPh sb="2" eb="4">
      <t>コウフ</t>
    </rPh>
    <rPh sb="4" eb="5">
      <t>キン</t>
    </rPh>
    <rPh sb="6" eb="8">
      <t>ツミタテ</t>
    </rPh>
    <phoneticPr fontId="2"/>
  </si>
  <si>
    <t>当該年度（4月1日～3月31日）</t>
    <rPh sb="0" eb="2">
      <t>トウガイ</t>
    </rPh>
    <rPh sb="2" eb="4">
      <t>ネンド</t>
    </rPh>
    <rPh sb="6" eb="7">
      <t>ガツ</t>
    </rPh>
    <rPh sb="8" eb="9">
      <t>ニチ</t>
    </rPh>
    <rPh sb="11" eb="12">
      <t>ガツ</t>
    </rPh>
    <rPh sb="14" eb="15">
      <t>ニチ</t>
    </rPh>
    <phoneticPr fontId="2"/>
  </si>
  <si>
    <t>支払額</t>
    <rPh sb="0" eb="2">
      <t>シハライ</t>
    </rPh>
    <rPh sb="2" eb="3">
      <t>ガク</t>
    </rPh>
    <phoneticPr fontId="2"/>
  </si>
  <si>
    <t>当該年度の実績による精算予定額</t>
    <rPh sb="0" eb="2">
      <t>トウガイ</t>
    </rPh>
    <rPh sb="2" eb="4">
      <t>ネンド</t>
    </rPh>
    <rPh sb="5" eb="7">
      <t>ジッセキ</t>
    </rPh>
    <rPh sb="10" eb="12">
      <t>セイサン</t>
    </rPh>
    <rPh sb="12" eb="14">
      <t>ヨテイ</t>
    </rPh>
    <rPh sb="14" eb="15">
      <t>ガク</t>
    </rPh>
    <phoneticPr fontId="2"/>
  </si>
  <si>
    <t>（翌年度4月1日～5月31日）</t>
    <rPh sb="1" eb="4">
      <t>ヨクネンド</t>
    </rPh>
    <rPh sb="5" eb="6">
      <t>ガツ</t>
    </rPh>
    <rPh sb="7" eb="8">
      <t>ニチ</t>
    </rPh>
    <rPh sb="10" eb="11">
      <t>ガツ</t>
    </rPh>
    <rPh sb="13" eb="14">
      <t>ニチ</t>
    </rPh>
    <phoneticPr fontId="2"/>
  </si>
  <si>
    <t>共同取組活動分</t>
    <rPh sb="0" eb="2">
      <t>キョウドウ</t>
    </rPh>
    <rPh sb="2" eb="4">
      <t>トリクミ</t>
    </rPh>
    <rPh sb="4" eb="6">
      <t>カツドウ</t>
    </rPh>
    <rPh sb="6" eb="7">
      <t>ブン</t>
    </rPh>
    <phoneticPr fontId="2"/>
  </si>
  <si>
    <t>個人分</t>
    <rPh sb="0" eb="2">
      <t>コジン</t>
    </rPh>
    <rPh sb="2" eb="3">
      <t>ブン</t>
    </rPh>
    <phoneticPr fontId="2"/>
  </si>
  <si>
    <t>割　合</t>
    <rPh sb="0" eb="1">
      <t>ワリ</t>
    </rPh>
    <rPh sb="2" eb="3">
      <t>ゴウ</t>
    </rPh>
    <phoneticPr fontId="2"/>
  </si>
  <si>
    <t>※前年度積立額から補填する額は、△標記し差し引くこと。</t>
    <rPh sb="1" eb="4">
      <t>ゼンネンド</t>
    </rPh>
    <rPh sb="4" eb="6">
      <t>ツミタテ</t>
    </rPh>
    <rPh sb="6" eb="7">
      <t>ガク</t>
    </rPh>
    <rPh sb="9" eb="11">
      <t>ホテン</t>
    </rPh>
    <rPh sb="13" eb="14">
      <t>ガク</t>
    </rPh>
    <rPh sb="17" eb="19">
      <t>ヒョウキ</t>
    </rPh>
    <rPh sb="20" eb="21">
      <t>サ</t>
    </rPh>
    <rPh sb="22" eb="23">
      <t>ヒ</t>
    </rPh>
    <phoneticPr fontId="2"/>
  </si>
  <si>
    <t>２．年度別使用実績</t>
    <rPh sb="2" eb="4">
      <t>ネンド</t>
    </rPh>
    <rPh sb="4" eb="5">
      <t>ベツ</t>
    </rPh>
    <rPh sb="5" eb="7">
      <t>シヨウ</t>
    </rPh>
    <rPh sb="7" eb="9">
      <t>ジッセキ</t>
    </rPh>
    <phoneticPr fontId="2"/>
  </si>
  <si>
    <t>（単位：円、％）</t>
    <rPh sb="1" eb="3">
      <t>タンイ</t>
    </rPh>
    <rPh sb="4" eb="5">
      <t>エン</t>
    </rPh>
    <phoneticPr fontId="2"/>
  </si>
  <si>
    <t>支払予定月日</t>
    <rPh sb="0" eb="2">
      <t>シハライ</t>
    </rPh>
    <rPh sb="2" eb="4">
      <t>ヨテイ</t>
    </rPh>
    <rPh sb="4" eb="5">
      <t>ツキ</t>
    </rPh>
    <rPh sb="5" eb="6">
      <t>ヒ</t>
    </rPh>
    <phoneticPr fontId="2"/>
  </si>
  <si>
    <t>協定名：</t>
    <rPh sb="0" eb="2">
      <t>キョウテイ</t>
    </rPh>
    <rPh sb="2" eb="3">
      <t>メイ</t>
    </rPh>
    <phoneticPr fontId="2"/>
  </si>
  <si>
    <t>（代表者）</t>
    <rPh sb="1" eb="4">
      <t>ダイヒョウシャ</t>
    </rPh>
    <phoneticPr fontId="2"/>
  </si>
  <si>
    <t>住所：</t>
    <rPh sb="0" eb="2">
      <t>ジュウショ</t>
    </rPh>
    <phoneticPr fontId="2"/>
  </si>
  <si>
    <t>氏名：</t>
    <rPh sb="0" eb="2">
      <t>シメイ</t>
    </rPh>
    <phoneticPr fontId="2"/>
  </si>
  <si>
    <t>翌年度以降のために積み立てる額</t>
    <rPh sb="0" eb="3">
      <t>ヨクネンド</t>
    </rPh>
    <rPh sb="3" eb="5">
      <t>イコウ</t>
    </rPh>
    <rPh sb="9" eb="10">
      <t>ツ</t>
    </rPh>
    <rPh sb="11" eb="12">
      <t>タ</t>
    </rPh>
    <rPh sb="14" eb="15">
      <t>ガク</t>
    </rPh>
    <phoneticPr fontId="2"/>
  </si>
  <si>
    <t>（前年度積立金から補填する額）</t>
    <rPh sb="1" eb="4">
      <t>ゼンネンド</t>
    </rPh>
    <rPh sb="4" eb="6">
      <t>ツミタテ</t>
    </rPh>
    <rPh sb="6" eb="7">
      <t>キン</t>
    </rPh>
    <rPh sb="9" eb="11">
      <t>ホテン</t>
    </rPh>
    <rPh sb="13" eb="14">
      <t>ガク</t>
    </rPh>
    <phoneticPr fontId="2"/>
  </si>
  <si>
    <t>繰　越　金　等</t>
    <rPh sb="0" eb="1">
      <t>クリ</t>
    </rPh>
    <rPh sb="2" eb="3">
      <t>コシ</t>
    </rPh>
    <rPh sb="4" eb="5">
      <t>キン</t>
    </rPh>
    <rPh sb="6" eb="7">
      <t>トウ</t>
    </rPh>
    <phoneticPr fontId="2"/>
  </si>
  <si>
    <t>月</t>
    <rPh sb="0" eb="1">
      <t>ツキ</t>
    </rPh>
    <phoneticPr fontId="2"/>
  </si>
  <si>
    <t>日</t>
    <rPh sb="0" eb="1">
      <t>ヒ</t>
    </rPh>
    <phoneticPr fontId="2"/>
  </si>
  <si>
    <t>年</t>
    <rPh sb="0" eb="1">
      <t>ネン</t>
    </rPh>
    <phoneticPr fontId="2"/>
  </si>
  <si>
    <t>次年度への積立金</t>
    <rPh sb="0" eb="3">
      <t>ジネンド</t>
    </rPh>
    <rPh sb="5" eb="7">
      <t>ツミタテ</t>
    </rPh>
    <rPh sb="7" eb="8">
      <t>キン</t>
    </rPh>
    <phoneticPr fontId="2"/>
  </si>
  <si>
    <t>次年度への繰越金</t>
    <rPh sb="0" eb="3">
      <t>ジネンド</t>
    </rPh>
    <rPh sb="5" eb="7">
      <t>クリコシ</t>
    </rPh>
    <rPh sb="7" eb="8">
      <t>キン</t>
    </rPh>
    <phoneticPr fontId="2"/>
  </si>
  <si>
    <t>３．毎年度の積立金</t>
    <rPh sb="2" eb="5">
      <t>マイネンド</t>
    </rPh>
    <rPh sb="6" eb="8">
      <t>ツミタテ</t>
    </rPh>
    <rPh sb="8" eb="9">
      <t>キン</t>
    </rPh>
    <phoneticPr fontId="2"/>
  </si>
  <si>
    <t>４．次年度への繰越金</t>
    <rPh sb="2" eb="3">
      <t>ツギ</t>
    </rPh>
    <rPh sb="3" eb="5">
      <t>ネンド</t>
    </rPh>
    <rPh sb="7" eb="9">
      <t>クリコシ</t>
    </rPh>
    <rPh sb="9" eb="10">
      <t>キン</t>
    </rPh>
    <phoneticPr fontId="2"/>
  </si>
  <si>
    <t>/</t>
    <phoneticPr fontId="2"/>
  </si>
  <si>
    <t>領収書等整理帳</t>
    <rPh sb="0" eb="3">
      <t>リョウシュウショ</t>
    </rPh>
    <rPh sb="3" eb="4">
      <t>トウ</t>
    </rPh>
    <rPh sb="4" eb="6">
      <t>セイリ</t>
    </rPh>
    <rPh sb="6" eb="7">
      <t>チョウ</t>
    </rPh>
    <phoneticPr fontId="2"/>
  </si>
  <si>
    <t>㊞</t>
    <phoneticPr fontId="2"/>
  </si>
  <si>
    <t>合　計</t>
    <rPh sb="0" eb="1">
      <t>ア</t>
    </rPh>
    <rPh sb="2" eb="3">
      <t>ケイ</t>
    </rPh>
    <phoneticPr fontId="2"/>
  </si>
  <si>
    <t>協定農地、水路、農道等の適切な維持・管理が行え、将来にわたり農業生産活動が可能となる集落内の実施体制を構築することができた。</t>
    <phoneticPr fontId="2"/>
  </si>
  <si>
    <t>-</t>
    <phoneticPr fontId="2"/>
  </si>
  <si>
    <t>写　　真</t>
    <rPh sb="0" eb="1">
      <t>シャ</t>
    </rPh>
    <rPh sb="3" eb="4">
      <t>マ</t>
    </rPh>
    <phoneticPr fontId="2"/>
  </si>
  <si>
    <t xml:space="preserve">   　　　年　　　月　　　日</t>
    <rPh sb="6" eb="7">
      <t>トシ</t>
    </rPh>
    <rPh sb="10" eb="11">
      <t>ツキ</t>
    </rPh>
    <rPh sb="14" eb="15">
      <t>ヒ</t>
    </rPh>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</si>
  <si>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</si>
  <si>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</si>
  <si>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</si>
  <si>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</si>
  <si>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</si>
  <si>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 xml:space="preserve">件名： </t>
    <rPh sb="0" eb="2">
      <t>ケンメイ</t>
    </rPh>
    <phoneticPr fontId="2"/>
  </si>
  <si>
    <t>合計金額：</t>
    <rPh sb="0" eb="2">
      <t>ゴウケイ</t>
    </rPh>
    <rPh sb="2" eb="4">
      <t>キンガク</t>
    </rPh>
    <phoneticPr fontId="2"/>
  </si>
  <si>
    <t>　　殿</t>
    <rPh sb="2" eb="3">
      <t>ドノ</t>
    </rPh>
    <phoneticPr fontId="2"/>
  </si>
  <si>
    <t>令和2年度</t>
    <rPh sb="0" eb="2">
      <t>レイワ</t>
    </rPh>
    <rPh sb="3" eb="5">
      <t>ネンド</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</si>
  <si>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</si>
  <si>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</si>
  <si>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</si>
  <si>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</si>
  <si>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(２)会議や話合いに要した経費</t>
    <rPh sb="3" eb="5">
      <t>カイギ</t>
    </rPh>
    <rPh sb="6" eb="7">
      <t>ハナ</t>
    </rPh>
    <rPh sb="7" eb="8">
      <t>ア</t>
    </rPh>
    <rPh sb="10" eb="11">
      <t>ヨウ</t>
    </rPh>
    <rPh sb="13" eb="15">
      <t>ケイヒ</t>
    </rPh>
    <phoneticPr fontId="2"/>
  </si>
  <si>
    <t>(１)役員への報酬支払額</t>
    <rPh sb="3" eb="5">
      <t>ヤクイン</t>
    </rPh>
    <rPh sb="7" eb="9">
      <t>ホウシュウ</t>
    </rPh>
    <rPh sb="9" eb="11">
      <t>シハライ</t>
    </rPh>
    <rPh sb="11" eb="12">
      <t>ガク</t>
    </rPh>
    <phoneticPr fontId="2"/>
  </si>
  <si>
    <t>（支払額の　  　％　　    円未満切り捨て）</t>
    <rPh sb="1" eb="3">
      <t>シハライ</t>
    </rPh>
    <rPh sb="3" eb="4">
      <t>ガク</t>
    </rPh>
    <rPh sb="16" eb="17">
      <t>エン</t>
    </rPh>
    <rPh sb="17" eb="19">
      <t>ミマン</t>
    </rPh>
    <rPh sb="19" eb="20">
      <t>キ</t>
    </rPh>
    <rPh sb="21" eb="22">
      <t>ス</t>
    </rPh>
    <phoneticPr fontId="2"/>
  </si>
  <si>
    <t>□共同利用機械購入費</t>
    <rPh sb="1" eb="3">
      <t>キョウドウ</t>
    </rPh>
    <rPh sb="3" eb="5">
      <t>リヨウ</t>
    </rPh>
    <rPh sb="5" eb="7">
      <t>キカイ</t>
    </rPh>
    <rPh sb="7" eb="10">
      <t>コウニュウヒ</t>
    </rPh>
    <phoneticPr fontId="2"/>
  </si>
  <si>
    <t>□体験農園開設・運営費</t>
    <rPh sb="1" eb="3">
      <t>タイケン</t>
    </rPh>
    <rPh sb="3" eb="5">
      <t>ノウエン</t>
    </rPh>
    <rPh sb="5" eb="7">
      <t>カイセツ</t>
    </rPh>
    <rPh sb="8" eb="11">
      <t>ウンエイヒ</t>
    </rPh>
    <phoneticPr fontId="2"/>
  </si>
  <si>
    <t>□景観作物の作付け(種子代･肥料代･日当･お茶代等)</t>
    <rPh sb="1" eb="3">
      <t>ケイカン</t>
    </rPh>
    <rPh sb="3" eb="5">
      <t>サクモツ</t>
    </rPh>
    <rPh sb="6" eb="8">
      <t>サクツ</t>
    </rPh>
    <rPh sb="10" eb="12">
      <t>シュシ</t>
    </rPh>
    <rPh sb="12" eb="13">
      <t>ダイ</t>
    </rPh>
    <rPh sb="14" eb="16">
      <t>ヒリョウ</t>
    </rPh>
    <rPh sb="16" eb="17">
      <t>ダイ</t>
    </rPh>
    <rPh sb="18" eb="20">
      <t>ニットウ</t>
    </rPh>
    <rPh sb="22" eb="24">
      <t>チャダイ</t>
    </rPh>
    <rPh sb="24" eb="25">
      <t>トウ</t>
    </rPh>
    <phoneticPr fontId="2"/>
  </si>
  <si>
    <t>□超急傾斜加算に要した経費(種子代･チラシ作成費･日当等)</t>
    <rPh sb="1" eb="2">
      <t>チョウ</t>
    </rPh>
    <rPh sb="2" eb="5">
      <t>キュウケイシャ</t>
    </rPh>
    <rPh sb="5" eb="7">
      <t>カサン</t>
    </rPh>
    <rPh sb="8" eb="9">
      <t>ヨウ</t>
    </rPh>
    <rPh sb="11" eb="13">
      <t>ケイヒ</t>
    </rPh>
    <rPh sb="14" eb="16">
      <t>シュシ</t>
    </rPh>
    <rPh sb="16" eb="17">
      <t>ダイ</t>
    </rPh>
    <rPh sb="21" eb="23">
      <t>サクセイ</t>
    </rPh>
    <rPh sb="23" eb="24">
      <t>ヒ</t>
    </rPh>
    <rPh sb="25" eb="27">
      <t>ニットウ</t>
    </rPh>
    <rPh sb="27" eb="28">
      <t>トウ</t>
    </rPh>
    <phoneticPr fontId="2"/>
  </si>
  <si>
    <t>□生産性向上加算の取組に要した経費
(ドローン委託費･農薬代･日当等)</t>
    <rPh sb="1" eb="4">
      <t>セイサンセイ</t>
    </rPh>
    <rPh sb="4" eb="6">
      <t>コウジョウ</t>
    </rPh>
    <rPh sb="6" eb="8">
      <t>カサン</t>
    </rPh>
    <rPh sb="9" eb="11">
      <t>トリクミ</t>
    </rPh>
    <rPh sb="12" eb="13">
      <t>ヨウ</t>
    </rPh>
    <rPh sb="15" eb="17">
      <t>ケイヒ</t>
    </rPh>
    <phoneticPr fontId="2"/>
  </si>
  <si>
    <t>□その他の会議に要した経費(内容：　　　　　　　　　　　　)</t>
    <rPh sb="3" eb="4">
      <t>タ</t>
    </rPh>
    <rPh sb="5" eb="7">
      <t>カイギ</t>
    </rPh>
    <rPh sb="8" eb="9">
      <t>ヨウ</t>
    </rPh>
    <rPh sb="11" eb="13">
      <t>ケイヒ</t>
    </rPh>
    <rPh sb="14" eb="16">
      <t>ナイヨウ</t>
    </rPh>
    <phoneticPr fontId="2"/>
  </si>
  <si>
    <t>令和  　　年　　　月　　　日（　　　）</t>
    <rPh sb="0" eb="2">
      <t>レイワ</t>
    </rPh>
    <rPh sb="6" eb="7">
      <t>トシ</t>
    </rPh>
    <rPh sb="10" eb="11">
      <t>ツキ</t>
    </rPh>
    <rPh sb="14" eb="15">
      <t>ヒ</t>
    </rPh>
    <phoneticPr fontId="2"/>
  </si>
  <si>
    <t>令和</t>
    <rPh sb="0" eb="2">
      <t>レイワ</t>
    </rPh>
    <phoneticPr fontId="2"/>
  </si>
  <si>
    <t>購入額(円)</t>
    <rPh sb="0" eb="2">
      <t>コウニュウ</t>
    </rPh>
    <rPh sb="2" eb="3">
      <t>ガク</t>
    </rPh>
    <rPh sb="4" eb="5">
      <t>エン</t>
    </rPh>
    <phoneticPr fontId="14"/>
  </si>
  <si>
    <t>令和</t>
    <phoneticPr fontId="2"/>
  </si>
  <si>
    <t>円</t>
    <rPh sb="0" eb="1">
      <t>エン</t>
    </rPh>
    <phoneticPr fontId="2"/>
  </si>
  <si>
    <t>２．個人配分額</t>
    <rPh sb="2" eb="4">
      <t>コジン</t>
    </rPh>
    <rPh sb="4" eb="6">
      <t>ハイブン</t>
    </rPh>
    <rPh sb="6" eb="7">
      <t>ガク</t>
    </rPh>
    <phoneticPr fontId="2"/>
  </si>
  <si>
    <t>□鳥獣害防止対策費(防護柵の購入費･設置の日当等)</t>
    <rPh sb="1" eb="3">
      <t>チョウジュウ</t>
    </rPh>
    <rPh sb="3" eb="4">
      <t>ガイ</t>
    </rPh>
    <rPh sb="4" eb="6">
      <t>ボウシ</t>
    </rPh>
    <rPh sb="6" eb="8">
      <t>タイサク</t>
    </rPh>
    <rPh sb="8" eb="9">
      <t>ヒ</t>
    </rPh>
    <rPh sb="10" eb="13">
      <t>ボウゴサク</t>
    </rPh>
    <rPh sb="14" eb="16">
      <t>コウニュウ</t>
    </rPh>
    <rPh sb="16" eb="17">
      <t>ヒ</t>
    </rPh>
    <rPh sb="18" eb="20">
      <t>セッチ</t>
    </rPh>
    <rPh sb="21" eb="23">
      <t>ニットウ</t>
    </rPh>
    <rPh sb="23" eb="24">
      <t>トウ</t>
    </rPh>
    <phoneticPr fontId="2"/>
  </si>
  <si>
    <t>□粗放的畜産に要した経費(牧草種子代等)</t>
    <rPh sb="1" eb="4">
      <t>ソホウテキ</t>
    </rPh>
    <rPh sb="4" eb="6">
      <t>チクサン</t>
    </rPh>
    <rPh sb="7" eb="8">
      <t>ヨウ</t>
    </rPh>
    <rPh sb="10" eb="12">
      <t>ケイヒ</t>
    </rPh>
    <rPh sb="13" eb="15">
      <t>ボクソウ</t>
    </rPh>
    <rPh sb="15" eb="17">
      <t>シュシ</t>
    </rPh>
    <rPh sb="17" eb="18">
      <t>ダイ</t>
    </rPh>
    <rPh sb="18" eb="19">
      <t>トウ</t>
    </rPh>
    <phoneticPr fontId="2"/>
  </si>
  <si>
    <r>
      <rPr>
        <sz val="14"/>
        <rFont val="游ゴシック Medium"/>
        <family val="3"/>
        <charset val="128"/>
      </rPr>
      <t>☑</t>
    </r>
    <r>
      <rPr>
        <sz val="12"/>
        <rFont val="游ゴシック Medium"/>
        <family val="3"/>
        <charset val="128"/>
      </rPr>
      <t>農業生産活動等の実施体制構築のための話合いに要した経費</t>
    </r>
    <rPh sb="1" eb="3">
      <t>ノウギョウ</t>
    </rPh>
    <rPh sb="3" eb="5">
      <t>セイサン</t>
    </rPh>
    <rPh sb="5" eb="7">
      <t>カツドウ</t>
    </rPh>
    <rPh sb="7" eb="8">
      <t>トウ</t>
    </rPh>
    <rPh sb="9" eb="11">
      <t>ジッシ</t>
    </rPh>
    <rPh sb="11" eb="13">
      <t>タイセイ</t>
    </rPh>
    <rPh sb="13" eb="15">
      <t>コウチク</t>
    </rPh>
    <rPh sb="19" eb="20">
      <t>ハナ</t>
    </rPh>
    <rPh sb="20" eb="21">
      <t>ア</t>
    </rPh>
    <rPh sb="23" eb="24">
      <t>ヨウ</t>
    </rPh>
    <rPh sb="26" eb="28">
      <t>ケイヒ</t>
    </rPh>
    <phoneticPr fontId="2"/>
  </si>
  <si>
    <r>
      <rPr>
        <sz val="14"/>
        <rFont val="游ゴシック Medium"/>
        <family val="3"/>
        <charset val="128"/>
      </rPr>
      <t>☑</t>
    </r>
    <r>
      <rPr>
        <sz val="12"/>
        <rFont val="游ゴシック Medium"/>
        <family val="3"/>
        <charset val="128"/>
      </rPr>
      <t>共同で支え合う体制の整備のための話合いに要した経費</t>
    </r>
    <rPh sb="1" eb="3">
      <t>キョウドウ</t>
    </rPh>
    <rPh sb="4" eb="5">
      <t>ササ</t>
    </rPh>
    <rPh sb="6" eb="7">
      <t>ア</t>
    </rPh>
    <rPh sb="8" eb="10">
      <t>タイセイ</t>
    </rPh>
    <rPh sb="11" eb="13">
      <t>セイビ</t>
    </rPh>
    <rPh sb="17" eb="18">
      <t>ハナ</t>
    </rPh>
    <rPh sb="18" eb="19">
      <t>ア</t>
    </rPh>
    <rPh sb="21" eb="22">
      <t>ヨウ</t>
    </rPh>
    <rPh sb="24" eb="26">
      <t>ケイヒ</t>
    </rPh>
    <phoneticPr fontId="2"/>
  </si>
  <si>
    <r>
      <rPr>
        <sz val="14"/>
        <rFont val="游ゴシック Medium"/>
        <family val="3"/>
        <charset val="128"/>
      </rPr>
      <t>☑</t>
    </r>
    <r>
      <rPr>
        <sz val="12"/>
        <rFont val="游ゴシック Medium"/>
        <family val="3"/>
        <charset val="128"/>
      </rPr>
      <t>農地･水路･農道等の維持･管理費</t>
    </r>
    <rPh sb="1" eb="3">
      <t>ノウチ</t>
    </rPh>
    <rPh sb="4" eb="6">
      <t>スイロ</t>
    </rPh>
    <rPh sb="7" eb="9">
      <t>ノウドウ</t>
    </rPh>
    <rPh sb="9" eb="10">
      <t>トウ</t>
    </rPh>
    <rPh sb="11" eb="13">
      <t>イジ</t>
    </rPh>
    <rPh sb="14" eb="16">
      <t>カンリ</t>
    </rPh>
    <rPh sb="16" eb="17">
      <t>ヒ</t>
    </rPh>
    <phoneticPr fontId="2"/>
  </si>
  <si>
    <r>
      <rPr>
        <sz val="14"/>
        <rFont val="游ゴシック Medium"/>
        <family val="3"/>
        <charset val="128"/>
      </rPr>
      <t>☑</t>
    </r>
    <r>
      <rPr>
        <sz val="12"/>
        <rFont val="游ゴシック Medium"/>
        <family val="3"/>
        <charset val="128"/>
      </rPr>
      <t>周辺林地の下草刈り(日当･お茶代･刈払い機の替刃等)</t>
    </r>
    <rPh sb="1" eb="3">
      <t>シュウヘン</t>
    </rPh>
    <rPh sb="3" eb="5">
      <t>リンチ</t>
    </rPh>
    <rPh sb="6" eb="8">
      <t>シタクサ</t>
    </rPh>
    <rPh sb="8" eb="9">
      <t>カ</t>
    </rPh>
    <rPh sb="11" eb="13">
      <t>ニットウ</t>
    </rPh>
    <rPh sb="15" eb="16">
      <t>チャ</t>
    </rPh>
    <rPh sb="16" eb="17">
      <t>ダイ</t>
    </rPh>
    <rPh sb="18" eb="19">
      <t>カ</t>
    </rPh>
    <rPh sb="19" eb="20">
      <t>バラ</t>
    </rPh>
    <rPh sb="21" eb="22">
      <t>キ</t>
    </rPh>
    <rPh sb="23" eb="25">
      <t>カエバ</t>
    </rPh>
    <rPh sb="25" eb="26">
      <t>トウ</t>
    </rPh>
    <phoneticPr fontId="2"/>
  </si>
  <si>
    <t>１．集落の共同取組活動に要した経費</t>
    <rPh sb="2" eb="4">
      <t>シュウラク</t>
    </rPh>
    <rPh sb="5" eb="7">
      <t>キョウドウ</t>
    </rPh>
    <rPh sb="7" eb="8">
      <t>ト</t>
    </rPh>
    <rPh sb="8" eb="9">
      <t>ク</t>
    </rPh>
    <rPh sb="9" eb="11">
      <t>カツドウ</t>
    </rPh>
    <rPh sb="12" eb="13">
      <t>ヨウ</t>
    </rPh>
    <rPh sb="15" eb="17">
      <t>ケイヒ</t>
    </rPh>
    <phoneticPr fontId="2"/>
  </si>
  <si>
    <t>支払月日</t>
    <rPh sb="0" eb="2">
      <t>シハラ</t>
    </rPh>
    <rPh sb="2" eb="4">
      <t>ツキヒ</t>
    </rPh>
    <phoneticPr fontId="2"/>
  </si>
  <si>
    <t>金　　額</t>
    <rPh sb="0" eb="1">
      <t>キン</t>
    </rPh>
    <rPh sb="3" eb="4">
      <t>ガク</t>
    </rPh>
    <phoneticPr fontId="2"/>
  </si>
  <si>
    <t>役　　職</t>
    <rPh sb="0" eb="1">
      <t>ヤク</t>
    </rPh>
    <rPh sb="3" eb="4">
      <t>ショク</t>
    </rPh>
    <phoneticPr fontId="2"/>
  </si>
  <si>
    <t>氏　　　　名</t>
    <rPh sb="0" eb="1">
      <t>シ</t>
    </rPh>
    <rPh sb="5" eb="6">
      <t>メイ</t>
    </rPh>
    <phoneticPr fontId="2"/>
  </si>
  <si>
    <t>備　　　考</t>
    <rPh sb="0" eb="1">
      <t>ビ</t>
    </rPh>
    <rPh sb="4" eb="5">
      <t>コウ</t>
    </rPh>
    <phoneticPr fontId="2"/>
  </si>
  <si>
    <t>合　　計</t>
    <rPh sb="0" eb="1">
      <t>ゴウ</t>
    </rPh>
    <rPh sb="3" eb="4">
      <t>ケイ</t>
    </rPh>
    <phoneticPr fontId="2"/>
  </si>
  <si>
    <t>内　　　　　訳</t>
    <rPh sb="0" eb="1">
      <t>ウチ</t>
    </rPh>
    <rPh sb="6" eb="7">
      <t>ヤク</t>
    </rPh>
    <phoneticPr fontId="2"/>
  </si>
  <si>
    <t>(３)水路・農道等の維持管理に要した経費</t>
    <rPh sb="3" eb="5">
      <t>スイロ</t>
    </rPh>
    <rPh sb="6" eb="8">
      <t>ノウドウ</t>
    </rPh>
    <rPh sb="8" eb="9">
      <t>トウ</t>
    </rPh>
    <rPh sb="10" eb="12">
      <t>イジ</t>
    </rPh>
    <rPh sb="12" eb="14">
      <t>カンリ</t>
    </rPh>
    <rPh sb="15" eb="16">
      <t>ヨウ</t>
    </rPh>
    <rPh sb="18" eb="20">
      <t>ケイヒ</t>
    </rPh>
    <phoneticPr fontId="2"/>
  </si>
  <si>
    <t>(４)多面的機能を増進する活動に要した経費</t>
    <rPh sb="3" eb="6">
      <t>タメンテキ</t>
    </rPh>
    <rPh sb="6" eb="8">
      <t>キノウ</t>
    </rPh>
    <rPh sb="9" eb="11">
      <t>ゾウシン</t>
    </rPh>
    <rPh sb="13" eb="15">
      <t>カツドウ</t>
    </rPh>
    <rPh sb="16" eb="17">
      <t>ヨウ</t>
    </rPh>
    <rPh sb="19" eb="21">
      <t>ケイヒ</t>
    </rPh>
    <phoneticPr fontId="2"/>
  </si>
  <si>
    <t>(５)加算措置の取組に要した経費</t>
    <rPh sb="3" eb="5">
      <t>カサン</t>
    </rPh>
    <rPh sb="5" eb="7">
      <t>ソチ</t>
    </rPh>
    <rPh sb="8" eb="10">
      <t>トリクミ</t>
    </rPh>
    <rPh sb="11" eb="12">
      <t>ヨウ</t>
    </rPh>
    <rPh sb="14" eb="16">
      <t>ケイヒ</t>
    </rPh>
    <phoneticPr fontId="2"/>
  </si>
  <si>
    <t>(６)その他の経費(事務用品･消耗品費)</t>
    <rPh sb="5" eb="6">
      <t>タ</t>
    </rPh>
    <rPh sb="7" eb="9">
      <t>ケイヒ</t>
    </rPh>
    <rPh sb="10" eb="12">
      <t>ジム</t>
    </rPh>
    <rPh sb="12" eb="14">
      <t>ヨウヒン</t>
    </rPh>
    <rPh sb="15" eb="19">
      <t>ショウモウヒンヒ</t>
    </rPh>
    <phoneticPr fontId="2"/>
  </si>
  <si>
    <t>(1)役員報酬</t>
    <rPh sb="3" eb="5">
      <t>ヤクイン</t>
    </rPh>
    <rPh sb="5" eb="7">
      <t>ホウシュウ</t>
    </rPh>
    <phoneticPr fontId="2"/>
  </si>
  <si>
    <t>支　　払　　内　　訳　　書（令和　年4月1日～令和　年3月31日）</t>
    <rPh sb="0" eb="1">
      <t>ササ</t>
    </rPh>
    <rPh sb="3" eb="4">
      <t>フツ</t>
    </rPh>
    <rPh sb="6" eb="7">
      <t>ウチ</t>
    </rPh>
    <rPh sb="9" eb="10">
      <t>ヤク</t>
    </rPh>
    <rPh sb="12" eb="13">
      <t>ショ</t>
    </rPh>
    <phoneticPr fontId="2"/>
  </si>
  <si>
    <t>(6)その他の経費</t>
    <rPh sb="5" eb="6">
      <t>タ</t>
    </rPh>
    <rPh sb="7" eb="9">
      <t>ケイヒ</t>
    </rPh>
    <phoneticPr fontId="2"/>
  </si>
  <si>
    <t>(5)加算措置の取組経費</t>
    <rPh sb="3" eb="5">
      <t>カサン</t>
    </rPh>
    <rPh sb="5" eb="7">
      <t>ソチ</t>
    </rPh>
    <rPh sb="8" eb="10">
      <t>トリクミ</t>
    </rPh>
    <rPh sb="10" eb="12">
      <t>ケイヒ</t>
    </rPh>
    <phoneticPr fontId="2"/>
  </si>
  <si>
    <t>(2)集落会合費</t>
    <rPh sb="3" eb="5">
      <t>シュウラク</t>
    </rPh>
    <rPh sb="5" eb="7">
      <t>カイゴウ</t>
    </rPh>
    <rPh sb="7" eb="8">
      <t>ヒ</t>
    </rPh>
    <phoneticPr fontId="2"/>
  </si>
  <si>
    <t>(3)水路・農道等の維持管理費</t>
    <rPh sb="3" eb="5">
      <t>スイロ</t>
    </rPh>
    <rPh sb="6" eb="8">
      <t>ノウドウ</t>
    </rPh>
    <rPh sb="8" eb="9">
      <t>トウ</t>
    </rPh>
    <rPh sb="10" eb="12">
      <t>イジ</t>
    </rPh>
    <rPh sb="12" eb="14">
      <t>カンリ</t>
    </rPh>
    <phoneticPr fontId="2"/>
  </si>
  <si>
    <t>(4)多面的機能増進活動費</t>
    <rPh sb="3" eb="6">
      <t>タメンテキ</t>
    </rPh>
    <rPh sb="6" eb="8">
      <t>キノウ</t>
    </rPh>
    <rPh sb="8" eb="10">
      <t>ゾウシン</t>
    </rPh>
    <rPh sb="10" eb="12">
      <t>カツドウ</t>
    </rPh>
    <rPh sb="12" eb="13">
      <t>ヒ</t>
    </rPh>
    <phoneticPr fontId="2"/>
  </si>
  <si>
    <t>集落協定書に規定された役員報酬を支払ってください。</t>
    <rPh sb="0" eb="2">
      <t>シュウラク</t>
    </rPh>
    <rPh sb="2" eb="4">
      <t>キョウテイ</t>
    </rPh>
    <rPh sb="4" eb="5">
      <t>ショ</t>
    </rPh>
    <rPh sb="6" eb="8">
      <t>キテイ</t>
    </rPh>
    <rPh sb="11" eb="15">
      <t>ヤクインホウシュウ</t>
    </rPh>
    <rPh sb="16" eb="18">
      <t>シハラ</t>
    </rPh>
    <phoneticPr fontId="2"/>
  </si>
  <si>
    <t>会議や話し合いに要した経費（資料のコピー代、お茶代、お茶菓子代、会議室使用料、冷暖房費など）
※インク代や紙代は、その他の経費で整理してください。</t>
    <rPh sb="0" eb="2">
      <t>カイギ</t>
    </rPh>
    <rPh sb="3" eb="4">
      <t>ハナ</t>
    </rPh>
    <rPh sb="5" eb="6">
      <t>ア</t>
    </rPh>
    <rPh sb="8" eb="9">
      <t>ヨウ</t>
    </rPh>
    <rPh sb="11" eb="13">
      <t>ケイヒ</t>
    </rPh>
    <rPh sb="14" eb="16">
      <t>シリョウ</t>
    </rPh>
    <rPh sb="20" eb="21">
      <t>ダイ</t>
    </rPh>
    <rPh sb="23" eb="25">
      <t>チャダイ</t>
    </rPh>
    <rPh sb="27" eb="30">
      <t>チャガシ</t>
    </rPh>
    <rPh sb="30" eb="31">
      <t>ダイ</t>
    </rPh>
    <rPh sb="32" eb="35">
      <t>カイギシツ</t>
    </rPh>
    <rPh sb="35" eb="38">
      <t>シヨウリョウ</t>
    </rPh>
    <rPh sb="39" eb="42">
      <t>レイダンボウ</t>
    </rPh>
    <rPh sb="42" eb="43">
      <t>ヒ</t>
    </rPh>
    <rPh sb="51" eb="52">
      <t>ダイ</t>
    </rPh>
    <rPh sb="53" eb="54">
      <t>カミ</t>
    </rPh>
    <rPh sb="54" eb="55">
      <t>ダイ</t>
    </rPh>
    <rPh sb="59" eb="60">
      <t>タ</t>
    </rPh>
    <rPh sb="61" eb="63">
      <t>ケイヒ</t>
    </rPh>
    <rPh sb="64" eb="66">
      <t>セイリ</t>
    </rPh>
    <phoneticPr fontId="2"/>
  </si>
  <si>
    <t>集落協定で決めた取組内容に要した経費（周辺林地の下草刈りの日当等、体験農園の開設・運営費、景観作物の種子代等、粗放的畜産の種子代等）
※周辺林地の下草刈りの日当等で分けるのが難しい場合は、(3)に記載してください。
※超急傾斜加算の取組のための景観作物の種子代等は、記載しないでください。</t>
    <rPh sb="0" eb="2">
      <t>シュウラク</t>
    </rPh>
    <rPh sb="2" eb="4">
      <t>キョウテイ</t>
    </rPh>
    <rPh sb="5" eb="6">
      <t>キ</t>
    </rPh>
    <rPh sb="8" eb="10">
      <t>トリクミ</t>
    </rPh>
    <rPh sb="10" eb="12">
      <t>ナイヨウ</t>
    </rPh>
    <rPh sb="13" eb="14">
      <t>ヨウ</t>
    </rPh>
    <rPh sb="16" eb="18">
      <t>ケイヒ</t>
    </rPh>
    <rPh sb="19" eb="23">
      <t>シュウヘンリンチ</t>
    </rPh>
    <rPh sb="24" eb="27">
      <t>シタクサカ</t>
    </rPh>
    <rPh sb="29" eb="31">
      <t>ニットウ</t>
    </rPh>
    <rPh sb="31" eb="32">
      <t>トウ</t>
    </rPh>
    <rPh sb="33" eb="35">
      <t>タイケン</t>
    </rPh>
    <rPh sb="35" eb="37">
      <t>ノウエン</t>
    </rPh>
    <rPh sb="38" eb="40">
      <t>カイセツ</t>
    </rPh>
    <rPh sb="41" eb="44">
      <t>ウンエイヒ</t>
    </rPh>
    <rPh sb="45" eb="47">
      <t>ケイカン</t>
    </rPh>
    <rPh sb="47" eb="49">
      <t>サクモツ</t>
    </rPh>
    <rPh sb="50" eb="52">
      <t>シュシ</t>
    </rPh>
    <rPh sb="52" eb="53">
      <t>ダイ</t>
    </rPh>
    <rPh sb="53" eb="54">
      <t>トウ</t>
    </rPh>
    <rPh sb="55" eb="58">
      <t>ソホウテキ</t>
    </rPh>
    <rPh sb="58" eb="60">
      <t>チクサン</t>
    </rPh>
    <rPh sb="61" eb="63">
      <t>シュシ</t>
    </rPh>
    <rPh sb="63" eb="64">
      <t>ダイ</t>
    </rPh>
    <rPh sb="64" eb="65">
      <t>トウ</t>
    </rPh>
    <rPh sb="68" eb="72">
      <t>シュウヘンリンチ</t>
    </rPh>
    <rPh sb="73" eb="76">
      <t>シタクサカ</t>
    </rPh>
    <rPh sb="78" eb="80">
      <t>ニットウ</t>
    </rPh>
    <rPh sb="80" eb="81">
      <t>トウ</t>
    </rPh>
    <rPh sb="82" eb="83">
      <t>ワ</t>
    </rPh>
    <rPh sb="87" eb="88">
      <t>ムツカ</t>
    </rPh>
    <rPh sb="90" eb="92">
      <t>バアイ</t>
    </rPh>
    <rPh sb="98" eb="100">
      <t>キサイ</t>
    </rPh>
    <rPh sb="109" eb="110">
      <t>チョウ</t>
    </rPh>
    <rPh sb="110" eb="113">
      <t>キュウケイシャ</t>
    </rPh>
    <rPh sb="113" eb="115">
      <t>カサン</t>
    </rPh>
    <rPh sb="116" eb="118">
      <t>トリクミ</t>
    </rPh>
    <rPh sb="122" eb="124">
      <t>ケイカン</t>
    </rPh>
    <rPh sb="124" eb="126">
      <t>サクモツ</t>
    </rPh>
    <rPh sb="127" eb="129">
      <t>シュシ</t>
    </rPh>
    <rPh sb="129" eb="130">
      <t>ダイ</t>
    </rPh>
    <rPh sb="130" eb="131">
      <t>トウ</t>
    </rPh>
    <rPh sb="133" eb="135">
      <t>キサイ</t>
    </rPh>
    <phoneticPr fontId="2"/>
  </si>
  <si>
    <t>超急傾斜加算の取組に要した経費（景観作物の種子代、肥料代、日当など）
生産性向上加算の取組に要した経費（ドローン委託費、農薬代、燃料代、日当など）</t>
    <rPh sb="0" eb="6">
      <t>チョウキュウケイシャカサン</t>
    </rPh>
    <rPh sb="7" eb="9">
      <t>トリクミ</t>
    </rPh>
    <rPh sb="10" eb="11">
      <t>ヨウ</t>
    </rPh>
    <rPh sb="13" eb="15">
      <t>ケイヒ</t>
    </rPh>
    <rPh sb="16" eb="20">
      <t>ケイカンサクモツ</t>
    </rPh>
    <rPh sb="21" eb="24">
      <t>シュシダイ</t>
    </rPh>
    <rPh sb="25" eb="27">
      <t>ヒリョウ</t>
    </rPh>
    <rPh sb="27" eb="28">
      <t>ダイ</t>
    </rPh>
    <rPh sb="29" eb="31">
      <t>ニットウ</t>
    </rPh>
    <rPh sb="35" eb="38">
      <t>セイサンセイ</t>
    </rPh>
    <rPh sb="38" eb="42">
      <t>コウジョウカサン</t>
    </rPh>
    <rPh sb="43" eb="45">
      <t>トリクミ</t>
    </rPh>
    <rPh sb="46" eb="47">
      <t>ヨウ</t>
    </rPh>
    <rPh sb="49" eb="51">
      <t>ケイヒ</t>
    </rPh>
    <rPh sb="56" eb="58">
      <t>イタク</t>
    </rPh>
    <rPh sb="58" eb="59">
      <t>ヒ</t>
    </rPh>
    <rPh sb="60" eb="62">
      <t>ノウヤク</t>
    </rPh>
    <rPh sb="62" eb="63">
      <t>ダイ</t>
    </rPh>
    <rPh sb="64" eb="66">
      <t>ネンリョウ</t>
    </rPh>
    <rPh sb="66" eb="67">
      <t>ダイ</t>
    </rPh>
    <rPh sb="68" eb="70">
      <t>ニットウ</t>
    </rPh>
    <phoneticPr fontId="2"/>
  </si>
  <si>
    <t>その他の経費（事務用品費、消耗品費など）
※上記の(1)から(5)の項目に明確に該当する場合は、その取組の項目に記載しても構いません。
※複数の取組に必要とした消耗品費はここに記載してください。</t>
    <rPh sb="2" eb="3">
      <t>タ</t>
    </rPh>
    <rPh sb="4" eb="6">
      <t>ケイヒ</t>
    </rPh>
    <rPh sb="7" eb="9">
      <t>ジム</t>
    </rPh>
    <rPh sb="9" eb="11">
      <t>ヨウヒン</t>
    </rPh>
    <rPh sb="11" eb="12">
      <t>ヒ</t>
    </rPh>
    <rPh sb="13" eb="16">
      <t>ショウモウヒン</t>
    </rPh>
    <rPh sb="16" eb="17">
      <t>ヒ</t>
    </rPh>
    <rPh sb="22" eb="24">
      <t>ジョウキ</t>
    </rPh>
    <rPh sb="34" eb="36">
      <t>コウモク</t>
    </rPh>
    <rPh sb="37" eb="39">
      <t>メイカク</t>
    </rPh>
    <rPh sb="40" eb="42">
      <t>ガイトウ</t>
    </rPh>
    <rPh sb="44" eb="46">
      <t>バアイ</t>
    </rPh>
    <rPh sb="50" eb="52">
      <t>トリクミ</t>
    </rPh>
    <rPh sb="53" eb="55">
      <t>コウモク</t>
    </rPh>
    <rPh sb="56" eb="58">
      <t>キサイ</t>
    </rPh>
    <rPh sb="61" eb="62">
      <t>カマ</t>
    </rPh>
    <rPh sb="69" eb="71">
      <t>フクスウ</t>
    </rPh>
    <rPh sb="72" eb="74">
      <t>トリクミ</t>
    </rPh>
    <rPh sb="75" eb="77">
      <t>ヒツヨウ</t>
    </rPh>
    <rPh sb="80" eb="83">
      <t>ショウモウヒン</t>
    </rPh>
    <rPh sb="83" eb="84">
      <t>ヒ</t>
    </rPh>
    <rPh sb="88" eb="90">
      <t>キサイ</t>
    </rPh>
    <phoneticPr fontId="2"/>
  </si>
  <si>
    <t>(4)多面的機能増進活動費(集落協定書で選んだ取組内容を必ず確認してください。)</t>
    <rPh sb="3" eb="6">
      <t>タメンテキ</t>
    </rPh>
    <rPh sb="6" eb="8">
      <t>キノウ</t>
    </rPh>
    <rPh sb="8" eb="10">
      <t>ゾウシン</t>
    </rPh>
    <rPh sb="10" eb="12">
      <t>カツドウ</t>
    </rPh>
    <rPh sb="12" eb="13">
      <t>ヒ</t>
    </rPh>
    <rPh sb="14" eb="16">
      <t>シュウラク</t>
    </rPh>
    <rPh sb="16" eb="18">
      <t>キョウテイ</t>
    </rPh>
    <rPh sb="18" eb="19">
      <t>ショ</t>
    </rPh>
    <rPh sb="20" eb="21">
      <t>エラ</t>
    </rPh>
    <rPh sb="23" eb="25">
      <t>トリクミ</t>
    </rPh>
    <rPh sb="25" eb="27">
      <t>ナイヨウ</t>
    </rPh>
    <rPh sb="28" eb="29">
      <t>カナラ</t>
    </rPh>
    <rPh sb="30" eb="32">
      <t>カクニン</t>
    </rPh>
    <phoneticPr fontId="2"/>
  </si>
  <si>
    <t>水路・農道・農用地等の管理に要した経費（日当、刈払い機の替刃代、燃料代、水路・農道の補修材料費など）
※日当等で周辺林地の下草刈りと水路・農道の管理費と分けるのが難しい場合は、備考欄に「周辺林地の下草刈りを含む」と記載してください。
※法面点検に要した経費があれば記載してください。（日当等）</t>
    <rPh sb="0" eb="2">
      <t>スイロ</t>
    </rPh>
    <rPh sb="3" eb="5">
      <t>ノウドウ</t>
    </rPh>
    <rPh sb="6" eb="9">
      <t>ノウヨウチ</t>
    </rPh>
    <rPh sb="9" eb="10">
      <t>トウ</t>
    </rPh>
    <rPh sb="11" eb="13">
      <t>カンリ</t>
    </rPh>
    <rPh sb="14" eb="15">
      <t>ヨウ</t>
    </rPh>
    <rPh sb="17" eb="19">
      <t>ケイヒ</t>
    </rPh>
    <rPh sb="20" eb="22">
      <t>ニットウ</t>
    </rPh>
    <rPh sb="23" eb="24">
      <t>カ</t>
    </rPh>
    <rPh sb="24" eb="25">
      <t>バラ</t>
    </rPh>
    <rPh sb="26" eb="27">
      <t>キ</t>
    </rPh>
    <rPh sb="28" eb="29">
      <t>カ</t>
    </rPh>
    <rPh sb="29" eb="30">
      <t>バ</t>
    </rPh>
    <rPh sb="30" eb="31">
      <t>ダイ</t>
    </rPh>
    <rPh sb="32" eb="34">
      <t>ネンリョウ</t>
    </rPh>
    <rPh sb="34" eb="35">
      <t>ダイ</t>
    </rPh>
    <rPh sb="36" eb="38">
      <t>スイロ</t>
    </rPh>
    <rPh sb="39" eb="41">
      <t>ノウドウ</t>
    </rPh>
    <rPh sb="42" eb="44">
      <t>ホシュウ</t>
    </rPh>
    <rPh sb="44" eb="47">
      <t>ザイリョウヒ</t>
    </rPh>
    <rPh sb="52" eb="55">
      <t>ニットウトウ</t>
    </rPh>
    <rPh sb="56" eb="58">
      <t>シュウヘン</t>
    </rPh>
    <rPh sb="58" eb="60">
      <t>リンチ</t>
    </rPh>
    <rPh sb="61" eb="64">
      <t>シタクサカ</t>
    </rPh>
    <rPh sb="66" eb="68">
      <t>スイロ</t>
    </rPh>
    <rPh sb="69" eb="71">
      <t>ノウドウ</t>
    </rPh>
    <rPh sb="72" eb="74">
      <t>カンリ</t>
    </rPh>
    <rPh sb="74" eb="75">
      <t>ヒ</t>
    </rPh>
    <rPh sb="76" eb="77">
      <t>ワ</t>
    </rPh>
    <rPh sb="81" eb="82">
      <t>ムツカ</t>
    </rPh>
    <rPh sb="84" eb="86">
      <t>バアイ</t>
    </rPh>
    <rPh sb="88" eb="90">
      <t>ビコウ</t>
    </rPh>
    <rPh sb="90" eb="91">
      <t>ラン</t>
    </rPh>
    <rPh sb="103" eb="104">
      <t>フク</t>
    </rPh>
    <rPh sb="107" eb="109">
      <t>キサイ</t>
    </rPh>
    <rPh sb="132" eb="134">
      <t>キサイ</t>
    </rPh>
    <phoneticPr fontId="2"/>
  </si>
  <si>
    <t xml:space="preserve">  令和　年　月　日付け生振第　　号-1で交付決定通知のあった大分市中山間地域等直接支払交付金について、大分市中山間地域等直接支払交付金交付要綱第8条の規定により、その実績を報告します。</t>
    <rPh sb="2" eb="4">
      <t>レイワ</t>
    </rPh>
    <rPh sb="5" eb="6">
      <t>ネン</t>
    </rPh>
    <rPh sb="12" eb="14">
      <t>セイシン</t>
    </rPh>
    <rPh sb="14" eb="15">
      <t>ダイ</t>
    </rPh>
    <phoneticPr fontId="2"/>
  </si>
  <si>
    <t>令和　　年３月３１日</t>
    <rPh sb="0" eb="2">
      <t>レイワ</t>
    </rPh>
    <rPh sb="4" eb="5">
      <t>ネン</t>
    </rPh>
    <rPh sb="6" eb="7">
      <t>ガツ</t>
    </rPh>
    <rPh sb="9" eb="10">
      <t>ニチ</t>
    </rPh>
    <phoneticPr fontId="2"/>
  </si>
  <si>
    <t>　大分市長　　殿</t>
    <phoneticPr fontId="2"/>
  </si>
  <si>
    <t>令和　　年度大分市中山間地域等直接支払交付金実績報告書</t>
    <rPh sb="0" eb="2">
      <t>レイワ</t>
    </rPh>
    <rPh sb="4" eb="6">
      <t>ネンド</t>
    </rPh>
    <rPh sb="6" eb="8">
      <t>ヘイネンド</t>
    </rPh>
    <phoneticPr fontId="2"/>
  </si>
  <si>
    <t>１．令和　年度中山間地域等直接支払交付金の使用実績</t>
    <rPh sb="2" eb="4">
      <t>レイワ</t>
    </rPh>
    <rPh sb="5" eb="6">
      <t>ネン</t>
    </rPh>
    <rPh sb="6" eb="7">
      <t>ド</t>
    </rPh>
    <rPh sb="7" eb="10">
      <t>チュウサンカン</t>
    </rPh>
    <rPh sb="10" eb="12">
      <t>チイキ</t>
    </rPh>
    <rPh sb="12" eb="13">
      <t>トウ</t>
    </rPh>
    <rPh sb="13" eb="15">
      <t>チョクセツ</t>
    </rPh>
    <rPh sb="15" eb="17">
      <t>シハライ</t>
    </rPh>
    <rPh sb="17" eb="20">
      <t>コウフキン</t>
    </rPh>
    <rPh sb="21" eb="23">
      <t>シヨウ</t>
    </rPh>
    <rPh sb="23" eb="25">
      <t>ジッセキ</t>
    </rPh>
    <phoneticPr fontId="2"/>
  </si>
  <si>
    <t>（令和　年４月１日～令和　年５月３１日までに支出を行う項目のみ記載）</t>
    <rPh sb="1" eb="3">
      <t>レイワ</t>
    </rPh>
    <rPh sb="4" eb="5">
      <t>ネン</t>
    </rPh>
    <rPh sb="5" eb="6">
      <t>ヘイネン</t>
    </rPh>
    <rPh sb="6" eb="7">
      <t>ガツ</t>
    </rPh>
    <rPh sb="8" eb="9">
      <t>ニチ</t>
    </rPh>
    <rPh sb="10" eb="12">
      <t>レイワ</t>
    </rPh>
    <rPh sb="13" eb="14">
      <t>ネン</t>
    </rPh>
    <rPh sb="14" eb="15">
      <t>ヘイネン</t>
    </rPh>
    <rPh sb="15" eb="16">
      <t>ガツ</t>
    </rPh>
    <rPh sb="18" eb="19">
      <t>ニチ</t>
    </rPh>
    <rPh sb="22" eb="24">
      <t>シシュツ</t>
    </rPh>
    <rPh sb="25" eb="26">
      <t>オコナ</t>
    </rPh>
    <rPh sb="27" eb="29">
      <t>コウモク</t>
    </rPh>
    <rPh sb="31" eb="3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</si>
</sst>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_);[Red]\(#,##0\)"/>
    <numFmt numFmtId="178" formatCode="#,##0;&quot;△ &quot;#,##0"/>
    <numFmt numFmtId="179" formatCode="[$-411]ggge&quot;年&quot;m&quot;月&quot;d&quot;日&quot;;@"/>
    <numFmt numFmtId="180" formatCode="[&lt;=999]000;[&lt;=9999]000\-00;000\-0000"/>
  </numFmts>
  <fonts count="38">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b/>
      <sz val="16"/>
      <name val="ＭＳ Ｐゴシック"/>
      <family val="3"/>
      <charset val="128"/>
    </font>
    <font>
      <sz val="12"/>
      <name val="ＭＳ ゴシック"/>
      <family val="3"/>
      <charset val="128"/>
    </font>
    <font>
      <b/>
      <sz val="11"/>
      <color indexed="10"/>
      <name val="ＭＳ Ｐゴシック"/>
      <family val="3"/>
      <charset val="128"/>
    </font>
    <font>
      <b/>
      <sz val="14"/>
      <color indexed="10"/>
      <name val="ＭＳ Ｐゴシック"/>
      <family val="3"/>
      <charset val="128"/>
    </font>
    <font>
      <sz val="12"/>
      <name val="ＪＳＰ明朝"/>
      <family val="1"/>
      <charset val="128"/>
    </font>
    <font>
      <sz val="11"/>
      <name val="ＭＳ ゴシック"/>
      <family val="3"/>
      <charset val="128"/>
    </font>
    <font>
      <sz val="6"/>
      <name val="ＭＳ Ｐゴシック"/>
      <family val="3"/>
      <charset val="128"/>
    </font>
    <font>
      <b/>
      <i/>
      <sz val="11"/>
      <name val="ＭＳ Ｐゴシック"/>
      <family val="3"/>
      <charset val="128"/>
    </font>
    <font>
      <i/>
      <sz val="12"/>
      <name val="ＭＳ Ｐゴシック"/>
      <family val="3"/>
      <charset val="128"/>
    </font>
    <font>
      <b/>
      <i/>
      <sz val="12"/>
      <name val="ＭＳ Ｐゴシック"/>
      <family val="3"/>
      <charset val="128"/>
    </font>
    <font>
      <b/>
      <i/>
      <sz val="12"/>
      <name val="ＭＳ ゴシック"/>
      <family val="3"/>
      <charset val="128"/>
    </font>
    <font>
      <b/>
      <sz val="13"/>
      <name val="ＭＳ Ｐゴシック"/>
      <family val="3"/>
      <charset val="128"/>
    </font>
    <font>
      <sz val="13"/>
      <name val="ＭＳ Ｐゴシック"/>
      <family val="3"/>
      <charset val="128"/>
    </font>
    <font>
      <b/>
      <i/>
      <sz val="13"/>
      <name val="ＭＳ Ｐゴシック"/>
      <family val="3"/>
      <charset val="128"/>
    </font>
    <font>
      <sz val="9"/>
      <color theme="1"/>
      <name val="ＭＳ Ｐゴシック"/>
      <family val="3"/>
      <charset val="128"/>
      <scheme val="minor"/>
    </font>
    <font>
      <b/>
      <sz val="14"/>
      <color theme="1"/>
      <name val="ＭＳ Ｐゴシック"/>
      <family val="3"/>
      <charset val="128"/>
      <scheme val="minor"/>
    </font>
    <font>
      <b/>
      <sz val="14"/>
      <name val="ＭＳ ゴシック"/>
      <family val="3"/>
      <charset val="128"/>
    </font>
    <font>
      <sz val="14"/>
      <name val="游ゴシック Medium"/>
      <family val="3"/>
      <charset val="128"/>
    </font>
    <font>
      <sz val="12"/>
      <name val="游ゴシック Medium"/>
      <family val="3"/>
      <charset val="128"/>
    </font>
    <font>
      <b/>
      <i/>
      <sz val="12"/>
      <name val="游ゴシック Medium"/>
      <family val="3"/>
      <charset val="128"/>
    </font>
    <font>
      <sz val="11"/>
      <name val="游ゴシック Medium"/>
      <family val="3"/>
      <charset val="128"/>
    </font>
    <font>
      <sz val="12"/>
      <name val="游明朝"/>
      <family val="1"/>
      <charset val="128"/>
    </font>
    <font>
      <sz val="11"/>
      <name val="游明朝"/>
      <family val="1"/>
      <charset val="128"/>
    </font>
    <font>
      <sz val="11"/>
      <name val="游ゴシック"/>
      <family val="3"/>
      <charset val="128"/>
    </font>
    <font>
      <sz val="11"/>
      <color theme="0"/>
      <name val="游ゴシック"/>
      <family val="3"/>
      <charset val="128"/>
    </font>
    <font>
      <sz val="12"/>
      <name val="游ゴシック"/>
      <family val="3"/>
      <charset val="128"/>
    </font>
    <font>
      <sz val="10"/>
      <name val="游ゴシック"/>
      <family val="3"/>
      <charset val="128"/>
    </font>
    <font>
      <b/>
      <sz val="14"/>
      <name val="游ゴシック"/>
      <family val="3"/>
      <charset val="128"/>
    </font>
    <font>
      <b/>
      <sz val="16"/>
      <name val="游ゴシック"/>
      <family val="3"/>
      <charset val="128"/>
    </font>
    <font>
      <sz val="14"/>
      <name val="游ゴシック"/>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4">
    <xf numFmtId="0" fontId="0" fillId="0" borderId="0">
      <alignment vertical="center"/>
    </xf>
    <xf numFmtId="0" fontId="13" fillId="0" borderId="0">
      <alignment vertical="center"/>
    </xf>
    <xf numFmtId="0" fontId="1" fillId="0" borderId="0"/>
    <xf numFmtId="38" fontId="1" fillId="0" borderId="0" applyFont="0" applyFill="0" applyBorder="0" applyAlignment="0" applyProtection="0">
      <alignment vertical="center"/>
    </xf>
  </cellStyleXfs>
  <cellXfs count="297">
    <xf numFmtId="0" fontId="0" fillId="0" borderId="0" xfId="0">
      <alignment vertical="center"/>
    </xf>
    <xf numFmtId="0" fontId="0" fillId="0" borderId="1" xfId="0" applyBorder="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1" fillId="0" borderId="0" xfId="0" applyFont="1">
      <alignment vertical="center"/>
    </xf>
    <xf numFmtId="0" fontId="3" fillId="0" borderId="0" xfId="0" applyFont="1" applyBorder="1">
      <alignment vertical="center"/>
    </xf>
    <xf numFmtId="0" fontId="3" fillId="0" borderId="0" xfId="0" applyFont="1" applyAlignment="1">
      <alignment horizontal="center" vertical="center"/>
    </xf>
    <xf numFmtId="0" fontId="8" fillId="0" borderId="2"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shrinkToFit="1"/>
    </xf>
    <xf numFmtId="0" fontId="0" fillId="0" borderId="0" xfId="0" applyAlignment="1">
      <alignment vertical="center"/>
    </xf>
    <xf numFmtId="0" fontId="0" fillId="0" borderId="3" xfId="0" applyBorder="1">
      <alignment vertical="center"/>
    </xf>
    <xf numFmtId="0" fontId="1" fillId="0" borderId="4" xfId="0" applyFont="1" applyBorder="1">
      <alignment vertical="center"/>
    </xf>
    <xf numFmtId="0" fontId="0" fillId="0" borderId="4" xfId="0" applyBorder="1">
      <alignment vertical="center"/>
    </xf>
    <xf numFmtId="0" fontId="3" fillId="0" borderId="5" xfId="0" applyFont="1" applyBorder="1">
      <alignment vertical="center"/>
    </xf>
    <xf numFmtId="0" fontId="0" fillId="0" borderId="0" xfId="0" applyBorder="1">
      <alignment vertical="center"/>
    </xf>
    <xf numFmtId="0" fontId="0" fillId="0" borderId="6" xfId="0" applyBorder="1">
      <alignment vertical="center"/>
    </xf>
    <xf numFmtId="0" fontId="1" fillId="0" borderId="0" xfId="0" applyFont="1" applyBorder="1">
      <alignment vertical="center"/>
    </xf>
    <xf numFmtId="0" fontId="3" fillId="0" borderId="7"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1" fillId="0" borderId="0" xfId="0" applyFont="1" applyBorder="1" applyAlignment="1">
      <alignment vertical="center" wrapText="1" shrinkToFit="1"/>
    </xf>
    <xf numFmtId="0" fontId="10" fillId="0" borderId="0" xfId="0" applyFont="1" applyBorder="1" applyAlignment="1">
      <alignment vertical="center"/>
    </xf>
    <xf numFmtId="0" fontId="11" fillId="0" borderId="0" xfId="0" applyFont="1" applyBorder="1" applyAlignment="1">
      <alignment horizontal="right" vertical="center"/>
    </xf>
    <xf numFmtId="0" fontId="3" fillId="0" borderId="0" xfId="0" applyFont="1" applyBorder="1" applyAlignment="1">
      <alignment vertical="center" shrinkToFit="1"/>
    </xf>
    <xf numFmtId="0" fontId="3" fillId="0" borderId="0" xfId="0" applyFont="1" applyBorder="1" applyAlignment="1">
      <alignment vertical="center" wrapText="1"/>
    </xf>
    <xf numFmtId="0" fontId="0" fillId="0" borderId="7" xfId="0" applyBorder="1">
      <alignment vertical="center"/>
    </xf>
    <xf numFmtId="0" fontId="12" fillId="0" borderId="0" xfId="0" applyFont="1" applyBorder="1" applyAlignment="1">
      <alignment vertical="top" wrapText="1"/>
    </xf>
    <xf numFmtId="0" fontId="0" fillId="0" borderId="8" xfId="0" applyBorder="1">
      <alignment vertical="center"/>
    </xf>
    <xf numFmtId="0" fontId="1" fillId="0" borderId="2" xfId="0" applyFont="1" applyBorder="1">
      <alignment vertical="center"/>
    </xf>
    <xf numFmtId="0" fontId="0" fillId="0" borderId="2" xfId="0" applyBorder="1">
      <alignment vertical="center"/>
    </xf>
    <xf numFmtId="0" fontId="0" fillId="0" borderId="9" xfId="0" applyBorder="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5" fillId="0" borderId="0" xfId="2" applyFont="1"/>
    <xf numFmtId="0" fontId="8" fillId="0" borderId="0" xfId="0" applyFont="1" applyAlignment="1">
      <alignment vertical="center"/>
    </xf>
    <xf numFmtId="0" fontId="5" fillId="0" borderId="2" xfId="0" applyFont="1" applyBorder="1">
      <alignment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0" xfId="0" applyFont="1" applyBorder="1">
      <alignment vertical="center"/>
    </xf>
    <xf numFmtId="176" fontId="3" fillId="0" borderId="11" xfId="0" applyNumberFormat="1" applyFont="1" applyBorder="1" applyAlignment="1">
      <alignment horizontal="right" vertical="center"/>
    </xf>
    <xf numFmtId="0" fontId="3" fillId="0" borderId="12" xfId="0" applyFont="1" applyBorder="1" applyAlignment="1">
      <alignment horizontal="center" vertical="center"/>
    </xf>
    <xf numFmtId="0" fontId="0" fillId="0" borderId="2" xfId="0" applyBorder="1" applyAlignment="1">
      <alignment vertical="center"/>
    </xf>
    <xf numFmtId="0" fontId="22"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57" fontId="22" fillId="0" borderId="1" xfId="0" applyNumberFormat="1" applyFont="1" applyBorder="1" applyAlignment="1">
      <alignment horizontal="center" vertical="center"/>
    </xf>
    <xf numFmtId="3" fontId="22" fillId="0" borderId="1" xfId="0" applyNumberFormat="1" applyFont="1" applyBorder="1" applyAlignment="1">
      <alignment horizontal="center" vertical="center"/>
    </xf>
    <xf numFmtId="176" fontId="3" fillId="0" borderId="5" xfId="0" applyNumberFormat="1" applyFont="1" applyBorder="1" applyAlignment="1">
      <alignment horizontal="right" vertical="center"/>
    </xf>
    <xf numFmtId="0" fontId="3" fillId="0" borderId="13" xfId="0" applyFont="1" applyBorder="1" applyAlignment="1">
      <alignment horizontal="lef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19" xfId="0" applyNumberFormat="1" applyFont="1" applyBorder="1" applyAlignment="1">
      <alignment horizontal="right"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4" fillId="0" borderId="0" xfId="2" applyFont="1"/>
    <xf numFmtId="0" fontId="3" fillId="0" borderId="0" xfId="2" applyFont="1"/>
    <xf numFmtId="0" fontId="9" fillId="0" borderId="6" xfId="0" applyFont="1" applyBorder="1" applyAlignment="1">
      <alignment vertical="center"/>
    </xf>
    <xf numFmtId="0" fontId="3" fillId="0" borderId="7" xfId="0" applyFont="1" applyBorder="1" applyAlignment="1">
      <alignment vertical="center" wrapText="1"/>
    </xf>
    <xf numFmtId="0" fontId="9" fillId="0" borderId="6" xfId="0" applyFont="1" applyBorder="1" applyAlignment="1">
      <alignment horizontal="center" vertical="center"/>
    </xf>
    <xf numFmtId="0" fontId="12" fillId="0" borderId="7" xfId="0" applyFont="1" applyBorder="1" applyAlignment="1">
      <alignment vertical="top" wrapText="1"/>
    </xf>
    <xf numFmtId="0" fontId="9" fillId="0" borderId="8" xfId="0" applyFont="1" applyBorder="1" applyAlignment="1">
      <alignment horizontal="center" vertical="center"/>
    </xf>
    <xf numFmtId="0" fontId="12" fillId="0" borderId="2" xfId="0" applyFont="1" applyBorder="1" applyAlignment="1">
      <alignment vertical="top" wrapText="1"/>
    </xf>
    <xf numFmtId="0" fontId="12" fillId="0" borderId="9" xfId="0" applyFont="1" applyBorder="1" applyAlignment="1">
      <alignment vertical="top" wrapText="1"/>
    </xf>
    <xf numFmtId="0" fontId="9" fillId="0" borderId="23" xfId="0" applyFont="1" applyBorder="1" applyAlignment="1">
      <alignment vertical="center"/>
    </xf>
    <xf numFmtId="0" fontId="3" fillId="0" borderId="24" xfId="0" applyFont="1" applyBorder="1" applyAlignment="1">
      <alignment vertical="center" shrinkToFit="1"/>
    </xf>
    <xf numFmtId="0" fontId="3" fillId="0" borderId="25" xfId="0" applyFont="1" applyBorder="1" applyAlignment="1">
      <alignment vertical="center" shrinkToFit="1"/>
    </xf>
    <xf numFmtId="0" fontId="9" fillId="0" borderId="10" xfId="0" applyFont="1" applyBorder="1" applyAlignment="1">
      <alignment horizontal="center" vertical="center"/>
    </xf>
    <xf numFmtId="0" fontId="16" fillId="0" borderId="1" xfId="0" applyFont="1" applyBorder="1" applyAlignment="1">
      <alignment horizontal="right" vertical="center"/>
    </xf>
    <xf numFmtId="0" fontId="16" fillId="0" borderId="26" xfId="0" applyFont="1" applyBorder="1" applyAlignment="1">
      <alignment horizontal="left" vertical="center"/>
    </xf>
    <xf numFmtId="176" fontId="16" fillId="0" borderId="27" xfId="0" applyNumberFormat="1" applyFont="1" applyBorder="1" applyAlignment="1">
      <alignment horizontal="right" vertical="center"/>
    </xf>
    <xf numFmtId="176" fontId="16" fillId="0" borderId="1" xfId="0" applyNumberFormat="1" applyFont="1" applyBorder="1" applyAlignment="1">
      <alignment horizontal="right" vertical="center"/>
    </xf>
    <xf numFmtId="176" fontId="16" fillId="0" borderId="28" xfId="0" applyNumberFormat="1" applyFont="1" applyBorder="1" applyAlignment="1">
      <alignment horizontal="right" vertical="center"/>
    </xf>
    <xf numFmtId="0" fontId="16" fillId="0" borderId="12" xfId="0" applyFont="1" applyBorder="1" applyAlignment="1">
      <alignment horizontal="right" vertical="center"/>
    </xf>
    <xf numFmtId="0" fontId="16" fillId="0" borderId="3" xfId="0" applyFont="1" applyBorder="1" applyAlignment="1">
      <alignment horizontal="left" vertical="center"/>
    </xf>
    <xf numFmtId="176" fontId="16" fillId="0" borderId="29" xfId="0" applyNumberFormat="1" applyFont="1" applyBorder="1" applyAlignment="1">
      <alignment horizontal="right" vertical="center"/>
    </xf>
    <xf numFmtId="176" fontId="16" fillId="0" borderId="12" xfId="0" applyNumberFormat="1" applyFont="1" applyBorder="1" applyAlignment="1">
      <alignment horizontal="right" vertical="center"/>
    </xf>
    <xf numFmtId="176" fontId="16" fillId="0" borderId="30" xfId="0" applyNumberFormat="1" applyFont="1" applyBorder="1" applyAlignment="1">
      <alignment horizontal="right" vertical="center"/>
    </xf>
    <xf numFmtId="0" fontId="17" fillId="0" borderId="26" xfId="0" applyFont="1" applyBorder="1" applyAlignment="1">
      <alignment horizontal="left" vertical="center"/>
    </xf>
    <xf numFmtId="176" fontId="17" fillId="0" borderId="27" xfId="0" applyNumberFormat="1" applyFont="1" applyBorder="1" applyAlignment="1">
      <alignment horizontal="right" vertical="center"/>
    </xf>
    <xf numFmtId="176" fontId="17" fillId="0" borderId="1" xfId="0" applyNumberFormat="1" applyFont="1" applyBorder="1" applyAlignment="1">
      <alignment horizontal="right" vertical="center"/>
    </xf>
    <xf numFmtId="179" fontId="17" fillId="0" borderId="1" xfId="0" applyNumberFormat="1" applyFont="1" applyBorder="1" applyAlignment="1">
      <alignment horizontal="right" vertical="center"/>
    </xf>
    <xf numFmtId="176" fontId="17" fillId="0" borderId="31" xfId="0" applyNumberFormat="1" applyFont="1" applyBorder="1" applyAlignment="1">
      <alignment horizontal="right" vertical="center"/>
    </xf>
    <xf numFmtId="176" fontId="17" fillId="0" borderId="19" xfId="0" applyNumberFormat="1" applyFont="1" applyBorder="1" applyAlignment="1">
      <alignment horizontal="right" vertical="center"/>
    </xf>
    <xf numFmtId="49" fontId="17" fillId="0" borderId="13" xfId="0" applyNumberFormat="1" applyFont="1" applyBorder="1" applyAlignment="1">
      <alignment horizontal="right" vertical="center"/>
    </xf>
    <xf numFmtId="49" fontId="17" fillId="0" borderId="1"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0" borderId="12" xfId="0" applyNumberFormat="1" applyFont="1" applyBorder="1" applyAlignment="1">
      <alignment horizontal="right" vertical="center"/>
    </xf>
    <xf numFmtId="0" fontId="9" fillId="0" borderId="10" xfId="0" applyFont="1" applyBorder="1" applyAlignment="1">
      <alignment vertical="center"/>
    </xf>
    <xf numFmtId="0" fontId="9" fillId="0" borderId="24" xfId="0" applyFont="1" applyBorder="1" applyAlignment="1">
      <alignment vertical="center"/>
    </xf>
    <xf numFmtId="0" fontId="9" fillId="0" borderId="2" xfId="0" applyFont="1" applyBorder="1" applyAlignment="1">
      <alignment horizontal="center" vertical="center"/>
    </xf>
    <xf numFmtId="0" fontId="0" fillId="0" borderId="10" xfId="0" applyFont="1" applyBorder="1" applyAlignment="1">
      <alignment vertical="center" wrapText="1" shrinkToFit="1"/>
    </xf>
    <xf numFmtId="0" fontId="0" fillId="0" borderId="11" xfId="0" applyFont="1" applyBorder="1" applyAlignment="1">
      <alignment vertical="center" wrapText="1" shrinkToFit="1"/>
    </xf>
    <xf numFmtId="0" fontId="15" fillId="0" borderId="0" xfId="0" applyFont="1">
      <alignment vertical="center"/>
    </xf>
    <xf numFmtId="0" fontId="18" fillId="0" borderId="10" xfId="0" applyFont="1" applyBorder="1" applyAlignment="1">
      <alignment vertical="center"/>
    </xf>
    <xf numFmtId="0" fontId="18" fillId="0" borderId="10" xfId="0" applyFont="1" applyBorder="1" applyAlignment="1">
      <alignment horizontal="center" vertical="center"/>
    </xf>
    <xf numFmtId="0" fontId="15" fillId="0" borderId="10" xfId="0" applyFont="1" applyBorder="1" applyAlignment="1">
      <alignment vertical="center" wrapText="1" shrinkToFit="1"/>
    </xf>
    <xf numFmtId="0" fontId="15" fillId="0" borderId="0" xfId="0" applyFont="1" applyBorder="1">
      <alignment vertical="center"/>
    </xf>
    <xf numFmtId="0" fontId="19" fillId="0" borderId="0" xfId="2" applyFont="1" applyAlignment="1">
      <alignment horizontal="left" vertical="center"/>
    </xf>
    <xf numFmtId="0" fontId="20" fillId="0" borderId="0" xfId="2" applyFont="1" applyAlignment="1">
      <alignment horizontal="left" vertical="center"/>
    </xf>
    <xf numFmtId="0" fontId="19" fillId="0" borderId="10" xfId="2" applyFont="1" applyFill="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0" fontId="19" fillId="0" borderId="26" xfId="2" applyFont="1" applyBorder="1" applyAlignment="1">
      <alignment horizontal="left" vertical="center"/>
    </xf>
    <xf numFmtId="0" fontId="5" fillId="0" borderId="0" xfId="2" applyFont="1" applyAlignment="1">
      <alignment vertical="center"/>
    </xf>
    <xf numFmtId="176" fontId="17" fillId="0" borderId="26" xfId="0" applyNumberFormat="1" applyFont="1" applyBorder="1" applyAlignment="1">
      <alignment horizontal="right" vertical="center"/>
    </xf>
    <xf numFmtId="176" fontId="17" fillId="0" borderId="27" xfId="0" applyNumberFormat="1" applyFont="1" applyBorder="1" applyAlignment="1">
      <alignment horizontal="center" vertical="center"/>
    </xf>
    <xf numFmtId="179" fontId="3" fillId="0" borderId="1" xfId="0" applyNumberFormat="1" applyFont="1" applyBorder="1" applyAlignment="1">
      <alignment horizontal="right" vertical="center"/>
    </xf>
    <xf numFmtId="0" fontId="3" fillId="0" borderId="26" xfId="0" applyFont="1" applyBorder="1" applyAlignment="1">
      <alignment horizontal="left" vertical="center"/>
    </xf>
    <xf numFmtId="176" fontId="3" fillId="0" borderId="27"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3" fillId="0" borderId="26" xfId="0" applyNumberFormat="1" applyFont="1" applyBorder="1" applyAlignment="1">
      <alignment horizontal="right" vertical="center"/>
    </xf>
    <xf numFmtId="3" fontId="5" fillId="0" borderId="1" xfId="0" applyNumberFormat="1" applyFont="1" applyBorder="1" applyAlignment="1">
      <alignment horizontal="right" vertical="center"/>
    </xf>
    <xf numFmtId="3" fontId="5" fillId="0" borderId="1" xfId="0" applyNumberFormat="1" applyFont="1" applyBorder="1">
      <alignment vertical="center"/>
    </xf>
    <xf numFmtId="0" fontId="9" fillId="0" borderId="0" xfId="0" applyFont="1">
      <alignment vertical="center"/>
    </xf>
    <xf numFmtId="0" fontId="9" fillId="0" borderId="26" xfId="0" applyFont="1" applyBorder="1" applyAlignment="1">
      <alignment horizontal="center" vertical="center"/>
    </xf>
    <xf numFmtId="0" fontId="9" fillId="0" borderId="1" xfId="0" applyFont="1" applyBorder="1" applyAlignment="1">
      <alignment horizontal="center" vertical="center" shrinkToFit="1"/>
    </xf>
    <xf numFmtId="0" fontId="9" fillId="0" borderId="1" xfId="0" applyFont="1" applyBorder="1" applyAlignment="1">
      <alignment horizontal="center" vertical="center"/>
    </xf>
    <xf numFmtId="179" fontId="18" fillId="0" borderId="1" xfId="0" applyNumberFormat="1" applyFont="1" applyBorder="1" applyAlignment="1">
      <alignment vertical="center" shrinkToFit="1"/>
    </xf>
    <xf numFmtId="0" fontId="18" fillId="0" borderId="1" xfId="0" applyFont="1" applyBorder="1">
      <alignment vertical="center"/>
    </xf>
    <xf numFmtId="176" fontId="18" fillId="0" borderId="1" xfId="0" applyNumberFormat="1" applyFont="1" applyBorder="1">
      <alignment vertical="center"/>
    </xf>
    <xf numFmtId="0" fontId="9" fillId="0" borderId="1" xfId="0" applyFont="1" applyBorder="1">
      <alignment vertical="center"/>
    </xf>
    <xf numFmtId="176" fontId="9" fillId="0" borderId="1" xfId="0" applyNumberFormat="1" applyFont="1" applyBorder="1">
      <alignment vertical="center"/>
    </xf>
    <xf numFmtId="57" fontId="9" fillId="0" borderId="1" xfId="0" applyNumberFormat="1" applyFont="1" applyBorder="1">
      <alignment vertical="center"/>
    </xf>
    <xf numFmtId="176" fontId="9" fillId="0" borderId="0" xfId="0" applyNumberFormat="1"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41" fontId="26" fillId="0" borderId="2" xfId="0" applyNumberFormat="1" applyFont="1" applyBorder="1" applyAlignment="1">
      <alignment horizontal="right" vertical="center"/>
    </xf>
    <xf numFmtId="41" fontId="26" fillId="0" borderId="2" xfId="0" applyNumberFormat="1" applyFont="1" applyBorder="1" applyAlignment="1">
      <alignment horizontal="right"/>
    </xf>
    <xf numFmtId="41" fontId="26" fillId="0" borderId="2" xfId="0" applyNumberFormat="1" applyFont="1" applyBorder="1" applyAlignment="1"/>
    <xf numFmtId="0" fontId="20" fillId="0" borderId="26" xfId="2" applyFont="1" applyBorder="1" applyAlignment="1">
      <alignment horizontal="centerContinuous" vertical="center"/>
    </xf>
    <xf numFmtId="0" fontId="19" fillId="0" borderId="10" xfId="2" applyFont="1" applyFill="1" applyBorder="1" applyAlignment="1">
      <alignment horizontal="centerContinuous" vertical="center"/>
    </xf>
    <xf numFmtId="0" fontId="26" fillId="0" borderId="0" xfId="0" applyFont="1" applyAlignment="1">
      <alignment horizontal="center" vertical="top"/>
    </xf>
    <xf numFmtId="0" fontId="29" fillId="0" borderId="0" xfId="0" applyFont="1" applyAlignment="1">
      <alignment horizontal="left" vertical="center"/>
    </xf>
    <xf numFmtId="0" fontId="30" fillId="0" borderId="0" xfId="0" applyFont="1">
      <alignment vertical="center"/>
    </xf>
    <xf numFmtId="0" fontId="29" fillId="0" borderId="0" xfId="0" applyFont="1" applyAlignment="1">
      <alignment horizontal="center" vertical="center"/>
    </xf>
    <xf numFmtId="0" fontId="30" fillId="0" borderId="0" xfId="0" applyFont="1" applyAlignment="1">
      <alignment horizontal="right" vertical="center"/>
    </xf>
    <xf numFmtId="0" fontId="29" fillId="0" borderId="0" xfId="0" applyFont="1" applyAlignment="1">
      <alignment horizontal="left" vertical="center" indent="15"/>
    </xf>
    <xf numFmtId="0" fontId="30" fillId="0" borderId="0" xfId="0" applyFont="1" applyAlignment="1">
      <alignment horizontal="center" vertical="center"/>
    </xf>
    <xf numFmtId="0" fontId="29" fillId="0" borderId="0" xfId="0" applyFont="1" applyAlignment="1">
      <alignment horizontal="justify" vertical="center"/>
    </xf>
    <xf numFmtId="0" fontId="30" fillId="0" borderId="0" xfId="0" applyFont="1" applyAlignment="1">
      <alignment horizontal="left" vertical="center"/>
    </xf>
    <xf numFmtId="0" fontId="29" fillId="0" borderId="0" xfId="0" applyFont="1">
      <alignment vertical="center"/>
    </xf>
    <xf numFmtId="0" fontId="30" fillId="0" borderId="0" xfId="0" applyFont="1" applyAlignment="1">
      <alignment horizontal="left" vertical="distributed" wrapText="1" indent="1"/>
    </xf>
    <xf numFmtId="0" fontId="31" fillId="0" borderId="0" xfId="0" applyFont="1">
      <alignment vertical="center"/>
    </xf>
    <xf numFmtId="0" fontId="31" fillId="0" borderId="0" xfId="0" applyFont="1" applyAlignment="1">
      <alignment horizontal="right"/>
    </xf>
    <xf numFmtId="0" fontId="31" fillId="0" borderId="3" xfId="0" applyFont="1" applyBorder="1">
      <alignment vertical="center"/>
    </xf>
    <xf numFmtId="0" fontId="31" fillId="0" borderId="4" xfId="0" applyFont="1" applyBorder="1">
      <alignment vertical="center"/>
    </xf>
    <xf numFmtId="0" fontId="31" fillId="0" borderId="5" xfId="0" applyFont="1" applyBorder="1">
      <alignment vertical="center"/>
    </xf>
    <xf numFmtId="0" fontId="31" fillId="0" borderId="8" xfId="0" applyFont="1" applyBorder="1">
      <alignment vertical="center"/>
    </xf>
    <xf numFmtId="0" fontId="31" fillId="0" borderId="2" xfId="0" applyFont="1" applyBorder="1">
      <alignment vertical="center"/>
    </xf>
    <xf numFmtId="0" fontId="31" fillId="0" borderId="9" xfId="0" applyFont="1" applyBorder="1">
      <alignment vertical="center"/>
    </xf>
    <xf numFmtId="0" fontId="31" fillId="0" borderId="0" xfId="0" applyFont="1" applyFill="1" applyBorder="1">
      <alignment vertical="center"/>
    </xf>
    <xf numFmtId="0" fontId="31" fillId="0" borderId="0" xfId="0" applyFont="1" applyBorder="1" applyAlignment="1">
      <alignment horizontal="center" vertical="center"/>
    </xf>
    <xf numFmtId="176" fontId="33" fillId="0" borderId="0" xfId="0" applyNumberFormat="1" applyFont="1" applyBorder="1" applyAlignment="1">
      <alignment vertical="center"/>
    </xf>
    <xf numFmtId="176" fontId="33" fillId="0" borderId="0" xfId="0" applyNumberFormat="1" applyFont="1" applyBorder="1" applyAlignment="1">
      <alignment horizontal="right" vertical="center"/>
    </xf>
    <xf numFmtId="176" fontId="33" fillId="0" borderId="0" xfId="0" applyNumberFormat="1" applyFont="1" applyBorder="1">
      <alignment vertical="center"/>
    </xf>
    <xf numFmtId="0" fontId="31" fillId="0" borderId="0" xfId="0" applyFont="1" applyAlignment="1">
      <alignment vertical="center" wrapText="1"/>
    </xf>
    <xf numFmtId="0" fontId="31" fillId="0" borderId="0" xfId="0" applyFont="1" applyBorder="1" applyAlignment="1">
      <alignment vertical="center"/>
    </xf>
    <xf numFmtId="177" fontId="31" fillId="0" borderId="0" xfId="0" applyNumberFormat="1" applyFont="1" applyBorder="1" applyAlignment="1">
      <alignment vertical="center"/>
    </xf>
    <xf numFmtId="0" fontId="31" fillId="0" borderId="0" xfId="0" applyFont="1" applyAlignment="1">
      <alignment horizontal="right" vertical="center"/>
    </xf>
    <xf numFmtId="0" fontId="31" fillId="0" borderId="0" xfId="0" applyFont="1" applyBorder="1">
      <alignment vertical="center"/>
    </xf>
    <xf numFmtId="176" fontId="31" fillId="0" borderId="0" xfId="0" applyNumberFormat="1" applyFont="1" applyBorder="1">
      <alignment vertical="center"/>
    </xf>
    <xf numFmtId="49" fontId="30" fillId="0" borderId="0" xfId="0" applyNumberFormat="1" applyFont="1">
      <alignment vertical="center"/>
    </xf>
    <xf numFmtId="0" fontId="36" fillId="0" borderId="0" xfId="0" applyNumberFormat="1" applyFont="1" applyBorder="1" applyAlignment="1">
      <alignment horizontal="left" vertical="center"/>
    </xf>
    <xf numFmtId="0" fontId="31" fillId="0" borderId="0" xfId="0" applyNumberFormat="1" applyFont="1" applyAlignment="1">
      <alignment horizontal="centerContinuous" vertical="center"/>
    </xf>
    <xf numFmtId="0" fontId="31" fillId="0" borderId="0" xfId="0" applyNumberFormat="1" applyFont="1">
      <alignment vertical="center"/>
    </xf>
    <xf numFmtId="0" fontId="31" fillId="0" borderId="0" xfId="0" applyNumberFormat="1" applyFont="1" applyBorder="1" applyAlignment="1">
      <alignment horizontal="centerContinuous" vertical="center"/>
    </xf>
    <xf numFmtId="0" fontId="35" fillId="0" borderId="0" xfId="0" applyNumberFormat="1" applyFont="1" applyBorder="1" applyAlignment="1">
      <alignment horizontal="centerContinuous" vertical="center"/>
    </xf>
    <xf numFmtId="0" fontId="37" fillId="0" borderId="0" xfId="0" applyNumberFormat="1" applyFont="1" applyBorder="1" applyAlignment="1">
      <alignment vertical="center"/>
    </xf>
    <xf numFmtId="0" fontId="31" fillId="0" borderId="0" xfId="0" applyNumberFormat="1" applyFont="1" applyBorder="1" applyAlignment="1">
      <alignment vertical="center"/>
    </xf>
    <xf numFmtId="0" fontId="31" fillId="0" borderId="0" xfId="0" applyNumberFormat="1" applyFont="1" applyBorder="1" applyAlignment="1">
      <alignment horizontal="right"/>
    </xf>
    <xf numFmtId="0" fontId="31" fillId="0" borderId="1" xfId="0" applyNumberFormat="1" applyFont="1" applyBorder="1" applyAlignment="1">
      <alignment horizontal="center" vertical="center"/>
    </xf>
    <xf numFmtId="0" fontId="31" fillId="0" borderId="37" xfId="0" applyNumberFormat="1" applyFont="1" applyBorder="1" applyAlignment="1">
      <alignment horizontal="center" vertical="center"/>
    </xf>
    <xf numFmtId="0" fontId="31" fillId="0" borderId="0" xfId="0" applyNumberFormat="1" applyFont="1" applyAlignment="1">
      <alignment horizontal="center" vertical="center"/>
    </xf>
    <xf numFmtId="0" fontId="31" fillId="0" borderId="1" xfId="0" applyNumberFormat="1" applyFont="1" applyBorder="1">
      <alignment vertical="center"/>
    </xf>
    <xf numFmtId="0" fontId="31" fillId="0" borderId="1" xfId="0" applyNumberFormat="1" applyFont="1" applyBorder="1" applyAlignment="1">
      <alignment vertical="center"/>
    </xf>
    <xf numFmtId="0" fontId="31" fillId="0" borderId="37" xfId="0" applyNumberFormat="1" applyFont="1" applyBorder="1" applyAlignment="1">
      <alignment vertical="center"/>
    </xf>
    <xf numFmtId="0" fontId="31" fillId="0" borderId="37" xfId="0" applyNumberFormat="1" applyFont="1" applyBorder="1">
      <alignment vertical="center"/>
    </xf>
    <xf numFmtId="0" fontId="31" fillId="0" borderId="12" xfId="0" applyNumberFormat="1" applyFont="1" applyBorder="1">
      <alignment vertical="center"/>
    </xf>
    <xf numFmtId="0" fontId="31" fillId="0" borderId="6" xfId="0" applyNumberFormat="1" applyFont="1" applyBorder="1">
      <alignment vertical="center"/>
    </xf>
    <xf numFmtId="0" fontId="31" fillId="0" borderId="38" xfId="0" applyNumberFormat="1" applyFont="1" applyBorder="1" applyAlignment="1">
      <alignment horizontal="center" vertical="center"/>
    </xf>
    <xf numFmtId="0" fontId="31" fillId="0" borderId="0" xfId="0" applyNumberFormat="1" applyFont="1" applyBorder="1">
      <alignment vertical="center"/>
    </xf>
    <xf numFmtId="0" fontId="31" fillId="0" borderId="0" xfId="0" applyNumberFormat="1" applyFont="1" applyAlignment="1">
      <alignment vertical="center"/>
    </xf>
    <xf numFmtId="0" fontId="31" fillId="0" borderId="0" xfId="0" applyNumberFormat="1" applyFont="1" applyAlignment="1">
      <alignment horizontal="left" vertical="center"/>
    </xf>
    <xf numFmtId="0" fontId="36" fillId="0" borderId="0" xfId="0" applyNumberFormat="1" applyFont="1" applyBorder="1" applyAlignment="1">
      <alignment vertical="center"/>
    </xf>
    <xf numFmtId="0" fontId="35" fillId="0" borderId="0" xfId="0" applyNumberFormat="1" applyFont="1" applyBorder="1" applyAlignment="1">
      <alignment horizontal="left" vertical="center"/>
    </xf>
    <xf numFmtId="0" fontId="31" fillId="0" borderId="0" xfId="0" applyNumberFormat="1" applyFont="1" applyBorder="1" applyAlignment="1">
      <alignment horizontal="left" vertical="center" wrapText="1"/>
    </xf>
    <xf numFmtId="41" fontId="31" fillId="0" borderId="1" xfId="3" applyNumberFormat="1" applyFont="1" applyBorder="1" applyAlignment="1">
      <alignment vertical="center"/>
    </xf>
    <xf numFmtId="41" fontId="31" fillId="0" borderId="1" xfId="0" applyNumberFormat="1" applyFont="1" applyBorder="1" applyAlignment="1">
      <alignment vertical="center"/>
    </xf>
    <xf numFmtId="41" fontId="31" fillId="0" borderId="12" xfId="0" applyNumberFormat="1" applyFont="1" applyBorder="1" applyAlignment="1">
      <alignment vertical="center"/>
    </xf>
    <xf numFmtId="41" fontId="31" fillId="0" borderId="39" xfId="0" applyNumberFormat="1" applyFont="1" applyBorder="1" applyAlignment="1">
      <alignment vertical="center"/>
    </xf>
    <xf numFmtId="49" fontId="29" fillId="0" borderId="0" xfId="0" applyNumberFormat="1" applyFont="1" applyAlignment="1">
      <alignment horizontal="left" vertical="center"/>
    </xf>
    <xf numFmtId="0" fontId="29" fillId="0" borderId="0" xfId="0" applyFont="1" applyAlignment="1">
      <alignment horizontal="center" vertical="center"/>
    </xf>
    <xf numFmtId="49" fontId="29" fillId="0" borderId="0" xfId="0" applyNumberFormat="1" applyFont="1" applyAlignment="1">
      <alignment horizontal="center" vertical="center"/>
    </xf>
    <xf numFmtId="58" fontId="30" fillId="0" borderId="0" xfId="0" applyNumberFormat="1" applyFont="1" applyAlignment="1">
      <alignment horizontal="center" vertical="center"/>
    </xf>
    <xf numFmtId="0" fontId="29" fillId="0" borderId="0" xfId="0" applyFont="1" applyAlignment="1">
      <alignment horizontal="left" vertical="top" wrapText="1"/>
    </xf>
    <xf numFmtId="0" fontId="29" fillId="0" borderId="0" xfId="0" applyFont="1" applyAlignment="1">
      <alignment horizontal="left" vertical="distributed" wrapText="1" indent="1"/>
    </xf>
    <xf numFmtId="0" fontId="31" fillId="0" borderId="1" xfId="0" applyFont="1" applyBorder="1" applyAlignment="1">
      <alignment horizontal="left" vertical="center"/>
    </xf>
    <xf numFmtId="176" fontId="31" fillId="0" borderId="1" xfId="0" applyNumberFormat="1" applyFont="1" applyBorder="1" applyAlignment="1">
      <alignment horizontal="right" vertical="center"/>
    </xf>
    <xf numFmtId="0" fontId="31" fillId="0" borderId="1" xfId="0" applyFont="1" applyBorder="1" applyAlignment="1">
      <alignment horizontal="center" vertical="center"/>
    </xf>
    <xf numFmtId="176" fontId="32" fillId="0" borderId="1" xfId="0" applyNumberFormat="1" applyFont="1" applyBorder="1" applyAlignment="1">
      <alignment horizontal="right" vertical="center"/>
    </xf>
    <xf numFmtId="178" fontId="32" fillId="0" borderId="1" xfId="0" applyNumberFormat="1" applyFont="1" applyBorder="1" applyAlignment="1">
      <alignment horizontal="right" vertical="center"/>
    </xf>
    <xf numFmtId="0" fontId="34" fillId="0" borderId="32" xfId="0" applyFont="1" applyBorder="1" applyAlignment="1">
      <alignment horizontal="left" vertical="center"/>
    </xf>
    <xf numFmtId="176" fontId="31" fillId="0" borderId="32" xfId="0" applyNumberFormat="1" applyFont="1" applyBorder="1" applyAlignment="1">
      <alignment horizontal="right" vertical="center"/>
    </xf>
    <xf numFmtId="178" fontId="32" fillId="0" borderId="33" xfId="0" applyNumberFormat="1" applyFont="1" applyBorder="1" applyAlignment="1">
      <alignment horizontal="right" vertical="center"/>
    </xf>
    <xf numFmtId="178" fontId="32" fillId="0" borderId="34" xfId="0" applyNumberFormat="1" applyFont="1" applyBorder="1" applyAlignment="1">
      <alignment horizontal="right" vertical="center"/>
    </xf>
    <xf numFmtId="178" fontId="32" fillId="0" borderId="35" xfId="0" applyNumberFormat="1" applyFont="1" applyBorder="1" applyAlignment="1">
      <alignment horizontal="right" vertical="center"/>
    </xf>
    <xf numFmtId="0" fontId="31" fillId="0" borderId="32" xfId="0" applyFont="1" applyBorder="1" applyAlignment="1">
      <alignment horizontal="center" vertical="center"/>
    </xf>
    <xf numFmtId="0" fontId="34" fillId="0" borderId="36" xfId="0" applyFont="1" applyBorder="1" applyAlignment="1">
      <alignment horizontal="left" vertical="center"/>
    </xf>
    <xf numFmtId="176" fontId="31" fillId="0" borderId="36" xfId="0" applyNumberFormat="1" applyFont="1" applyBorder="1" applyAlignment="1">
      <alignment horizontal="right" vertical="center"/>
    </xf>
    <xf numFmtId="0" fontId="31" fillId="0" borderId="36" xfId="0" applyFont="1" applyBorder="1" applyAlignment="1">
      <alignment horizontal="center" vertical="center"/>
    </xf>
    <xf numFmtId="0" fontId="34" fillId="0" borderId="33" xfId="0" applyFont="1" applyBorder="1" applyAlignment="1">
      <alignment horizontal="left" vertical="center" indent="1" shrinkToFit="1"/>
    </xf>
    <xf numFmtId="0" fontId="34" fillId="0" borderId="34" xfId="0" applyFont="1" applyBorder="1" applyAlignment="1">
      <alignment horizontal="left" vertical="center" indent="1" shrinkToFit="1"/>
    </xf>
    <xf numFmtId="0" fontId="34" fillId="0" borderId="35" xfId="0" applyFont="1" applyBorder="1" applyAlignment="1">
      <alignment horizontal="left" vertical="center" indent="1" shrinkToFit="1"/>
    </xf>
    <xf numFmtId="0" fontId="34" fillId="0" borderId="32" xfId="0" applyFont="1" applyBorder="1" applyAlignment="1">
      <alignment horizontal="left" vertical="center" indent="1" shrinkToFi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176" fontId="31" fillId="0" borderId="12" xfId="0" applyNumberFormat="1" applyFont="1" applyBorder="1" applyAlignment="1">
      <alignment horizontal="right" vertical="center"/>
    </xf>
    <xf numFmtId="178" fontId="32" fillId="0" borderId="12" xfId="0" applyNumberFormat="1" applyFont="1" applyBorder="1" applyAlignment="1">
      <alignment horizontal="right" vertical="center"/>
    </xf>
    <xf numFmtId="0" fontId="31" fillId="0" borderId="12" xfId="0" applyFont="1" applyBorder="1" applyAlignment="1">
      <alignment horizontal="center" vertical="center"/>
    </xf>
    <xf numFmtId="0" fontId="31" fillId="0" borderId="1" xfId="0" applyFont="1" applyBorder="1" applyAlignment="1">
      <alignment horizontal="left" vertical="center" shrinkToFit="1"/>
    </xf>
    <xf numFmtId="176" fontId="31" fillId="0" borderId="26" xfId="0" applyNumberFormat="1" applyFont="1" applyBorder="1" applyAlignment="1">
      <alignment horizontal="center" vertical="center"/>
    </xf>
    <xf numFmtId="176" fontId="31" fillId="0" borderId="10" xfId="0" applyNumberFormat="1" applyFont="1" applyBorder="1" applyAlignment="1">
      <alignment horizontal="center" vertical="center"/>
    </xf>
    <xf numFmtId="176" fontId="31" fillId="0" borderId="11" xfId="0" applyNumberFormat="1"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0"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2" xfId="0" applyFont="1" applyBorder="1" applyAlignment="1">
      <alignment horizontal="center" vertical="center"/>
    </xf>
    <xf numFmtId="0" fontId="31" fillId="0" borderId="9" xfId="0" applyFont="1" applyBorder="1" applyAlignment="1">
      <alignment horizontal="center" vertical="center"/>
    </xf>
    <xf numFmtId="9" fontId="31" fillId="0" borderId="1" xfId="0" applyNumberFormat="1" applyFont="1" applyBorder="1" applyAlignment="1">
      <alignment horizontal="center" vertical="center"/>
    </xf>
    <xf numFmtId="0" fontId="34" fillId="0" borderId="33" xfId="0" applyFont="1" applyBorder="1" applyAlignment="1">
      <alignment horizontal="left" vertical="center" indent="1"/>
    </xf>
    <xf numFmtId="0" fontId="34" fillId="0" borderId="34" xfId="0" applyFont="1" applyBorder="1" applyAlignment="1">
      <alignment horizontal="left" vertical="center" indent="1"/>
    </xf>
    <xf numFmtId="0" fontId="34" fillId="0" borderId="35" xfId="0" applyFont="1" applyBorder="1" applyAlignment="1">
      <alignment horizontal="left" vertical="center" indent="1"/>
    </xf>
    <xf numFmtId="0" fontId="26" fillId="0" borderId="0" xfId="0" applyFont="1" applyBorder="1" applyAlignment="1">
      <alignment vertical="center" wrapText="1"/>
    </xf>
    <xf numFmtId="0" fontId="31" fillId="0" borderId="26" xfId="0" applyNumberFormat="1" applyFont="1" applyBorder="1" applyAlignment="1">
      <alignment horizontal="center" vertical="center"/>
    </xf>
    <xf numFmtId="0" fontId="31" fillId="0" borderId="11" xfId="0" applyNumberFormat="1" applyFont="1" applyBorder="1" applyAlignment="1">
      <alignment horizontal="center" vertical="center"/>
    </xf>
    <xf numFmtId="0" fontId="31" fillId="0" borderId="40" xfId="0" applyNumberFormat="1" applyFont="1" applyBorder="1" applyAlignment="1">
      <alignment horizontal="left" vertical="center"/>
    </xf>
    <xf numFmtId="0" fontId="31" fillId="0" borderId="10" xfId="0" applyNumberFormat="1" applyFont="1" applyBorder="1" applyAlignment="1">
      <alignment horizontal="left" vertical="center"/>
    </xf>
    <xf numFmtId="0" fontId="31" fillId="0" borderId="11" xfId="0" applyNumberFormat="1" applyFont="1" applyBorder="1" applyAlignment="1">
      <alignment horizontal="left" vertical="center"/>
    </xf>
    <xf numFmtId="0" fontId="31" fillId="0" borderId="0" xfId="0" applyNumberFormat="1" applyFont="1" applyBorder="1" applyAlignment="1">
      <alignment horizontal="left" vertical="center" indent="1"/>
    </xf>
    <xf numFmtId="0" fontId="31" fillId="0" borderId="0" xfId="0" applyNumberFormat="1" applyFont="1" applyBorder="1" applyAlignment="1">
      <alignment horizontal="left" vertical="center" wrapText="1" indent="1"/>
    </xf>
    <xf numFmtId="0" fontId="31" fillId="0" borderId="0" xfId="0" applyNumberFormat="1" applyFont="1" applyBorder="1" applyAlignment="1">
      <alignment vertical="center" wrapText="1"/>
    </xf>
    <xf numFmtId="0" fontId="31" fillId="0" borderId="0" xfId="0" applyNumberFormat="1" applyFont="1" applyBorder="1" applyAlignment="1">
      <alignment vertical="center"/>
    </xf>
    <xf numFmtId="0" fontId="31" fillId="0" borderId="26" xfId="0" applyNumberFormat="1" applyFont="1" applyBorder="1" applyAlignment="1">
      <alignment horizontal="left" vertical="center"/>
    </xf>
    <xf numFmtId="0" fontId="31" fillId="0" borderId="0" xfId="0" applyNumberFormat="1" applyFont="1" applyBorder="1" applyAlignment="1">
      <alignment shrinkToFit="1"/>
    </xf>
    <xf numFmtId="0" fontId="8" fillId="0" borderId="2" xfId="0" applyFont="1" applyBorder="1" applyAlignment="1">
      <alignment horizontal="center" vertical="center"/>
    </xf>
    <xf numFmtId="0" fontId="24" fillId="0" borderId="0" xfId="0" applyFont="1" applyAlignment="1">
      <alignment horizontal="center" vertical="center"/>
    </xf>
    <xf numFmtId="0" fontId="9" fillId="0" borderId="26" xfId="0" applyFont="1" applyBorder="1" applyAlignment="1">
      <alignment horizontal="center" vertical="center"/>
    </xf>
    <xf numFmtId="0" fontId="9" fillId="0" borderId="11" xfId="0" applyFont="1" applyBorder="1" applyAlignment="1">
      <alignment horizontal="center"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176" fontId="21" fillId="0" borderId="10" xfId="2" applyNumberFormat="1" applyFont="1" applyBorder="1" applyAlignment="1">
      <alignment horizontal="right" vertical="center"/>
    </xf>
    <xf numFmtId="0" fontId="21" fillId="0" borderId="10" xfId="2" applyFont="1" applyFill="1" applyBorder="1" applyAlignment="1">
      <alignment horizontal="center" vertical="center"/>
    </xf>
    <xf numFmtId="0" fontId="21" fillId="0" borderId="10"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8" xfId="2" applyFont="1" applyBorder="1" applyAlignment="1">
      <alignment horizontal="center" vertical="center"/>
    </xf>
    <xf numFmtId="0" fontId="5" fillId="0" borderId="2" xfId="2" applyFont="1" applyBorder="1" applyAlignment="1">
      <alignment horizontal="center" vertical="center"/>
    </xf>
    <xf numFmtId="0" fontId="5" fillId="0" borderId="9" xfId="2" applyFont="1" applyBorder="1" applyAlignment="1">
      <alignment horizontal="center" vertical="center"/>
    </xf>
    <xf numFmtId="0" fontId="21" fillId="0" borderId="26" xfId="2" applyFont="1" applyBorder="1" applyAlignment="1">
      <alignment horizontal="center" vertical="center"/>
    </xf>
    <xf numFmtId="0" fontId="21" fillId="0" borderId="11" xfId="2" applyFont="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right"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0" fillId="0" borderId="0" xfId="0" applyFont="1" applyAlignment="1">
      <alignment horizontal="center" vertical="center"/>
    </xf>
    <xf numFmtId="180" fontId="23" fillId="0" borderId="0" xfId="0" applyNumberFormat="1" applyFont="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cellXfs>
  <cellStyles count="4">
    <cellStyle name="桁区切り" xfId="3" builtinId="6"/>
    <cellStyle name="標準" xfId="0" builtinId="0"/>
    <cellStyle name="標準 2" xfId="1"/>
    <cellStyle name="標準_集落支出整理簿"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273382</xdr:colOff>
      <xdr:row>11</xdr:row>
      <xdr:rowOff>85252</xdr:rowOff>
    </xdr:from>
    <xdr:to>
      <xdr:col>14</xdr:col>
      <xdr:colOff>752669</xdr:colOff>
      <xdr:row>24</xdr:row>
      <xdr:rowOff>88426</xdr:rowOff>
    </xdr:to>
    <xdr:sp macro="" textlink="">
      <xdr:nvSpPr>
        <xdr:cNvPr id="2" name="WordArt 1"/>
        <xdr:cNvSpPr>
          <a:spLocks noChangeArrowheads="1" noChangeShapeType="1" noTextEdit="1"/>
        </xdr:cNvSpPr>
      </xdr:nvSpPr>
      <xdr:spPr bwMode="auto">
        <a:xfrm>
          <a:off x="1000125" y="2047876"/>
          <a:ext cx="9353550" cy="2314574"/>
        </a:xfrm>
        <a:prstGeom prst="rect">
          <a:avLst/>
        </a:prstGeom>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000000"/>
              </a:solidFill>
              <a:effectLst/>
              <a:latin typeface="ＭＳ Ｐゴシック"/>
              <a:ea typeface="ＭＳ Ｐゴシック"/>
            </a:rPr>
            <a:t>集落活動日誌</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6" zoomScaleNormal="100" workbookViewId="0">
      <selection activeCell="B31" sqref="B31"/>
    </sheetView>
  </sheetViews>
  <sheetFormatPr defaultColWidth="9" defaultRowHeight="17.75"/>
  <cols>
    <col min="1" max="1" width="7" style="148" customWidth="1"/>
    <col min="2" max="2" width="17.19921875" style="148" bestFit="1" customWidth="1"/>
    <col min="3" max="3" width="9" style="148"/>
    <col min="4" max="4" width="17.19921875" style="148" bestFit="1" customWidth="1"/>
    <col min="5" max="5" width="11.59765625" style="148" customWidth="1"/>
    <col min="6" max="6" width="9" style="148"/>
    <col min="7" max="7" width="9" style="148" customWidth="1"/>
    <col min="8" max="8" width="9" style="148"/>
    <col min="9" max="9" width="3.19921875" style="148" customWidth="1"/>
    <col min="10" max="16384" width="9" style="148"/>
  </cols>
  <sheetData>
    <row r="1" spans="1:10" ht="20.3" customHeight="1">
      <c r="A1" s="147" t="s">
        <v>34</v>
      </c>
    </row>
    <row r="2" spans="1:10" ht="20.3" customHeight="1">
      <c r="A2" s="147"/>
    </row>
    <row r="3" spans="1:10" ht="20.3" customHeight="1">
      <c r="A3" s="206" t="s">
        <v>181</v>
      </c>
      <c r="B3" s="206"/>
      <c r="C3" s="206"/>
      <c r="D3" s="206"/>
      <c r="E3" s="206"/>
      <c r="F3" s="206"/>
      <c r="G3" s="206"/>
      <c r="H3" s="206"/>
      <c r="I3" s="206"/>
    </row>
    <row r="4" spans="1:10" ht="20.3" customHeight="1">
      <c r="A4" s="149"/>
      <c r="B4" s="149"/>
      <c r="C4" s="149"/>
      <c r="D4" s="149"/>
      <c r="E4" s="149"/>
      <c r="F4" s="149"/>
      <c r="G4" s="149"/>
      <c r="H4" s="149"/>
      <c r="I4" s="149"/>
    </row>
    <row r="5" spans="1:10" ht="20.3" customHeight="1">
      <c r="F5" s="207" t="s">
        <v>179</v>
      </c>
      <c r="G5" s="207"/>
      <c r="H5" s="207"/>
      <c r="I5" s="207"/>
    </row>
    <row r="6" spans="1:10" ht="20.3" customHeight="1">
      <c r="A6" s="147"/>
    </row>
    <row r="7" spans="1:10" ht="20.3" customHeight="1">
      <c r="A7" s="147" t="s">
        <v>180</v>
      </c>
    </row>
    <row r="8" spans="1:10" ht="20.3" customHeight="1">
      <c r="A8" s="147"/>
    </row>
    <row r="9" spans="1:10" ht="24.75" customHeight="1">
      <c r="D9" s="150" t="s">
        <v>96</v>
      </c>
      <c r="E9" s="176"/>
      <c r="J9" s="151"/>
    </row>
    <row r="10" spans="1:10" ht="24.75" customHeight="1">
      <c r="D10" s="148" t="s">
        <v>97</v>
      </c>
      <c r="J10" s="151"/>
    </row>
    <row r="11" spans="1:10" ht="24.75" customHeight="1">
      <c r="D11" s="150" t="s">
        <v>98</v>
      </c>
      <c r="J11" s="151"/>
    </row>
    <row r="12" spans="1:10" ht="24.75" customHeight="1">
      <c r="D12" s="150" t="s">
        <v>99</v>
      </c>
      <c r="H12" s="152" t="s">
        <v>112</v>
      </c>
      <c r="J12" s="151"/>
    </row>
    <row r="13" spans="1:10" ht="20.3" customHeight="1">
      <c r="A13" s="151"/>
    </row>
    <row r="14" spans="1:10" ht="20.3" customHeight="1">
      <c r="A14" s="147"/>
    </row>
    <row r="15" spans="1:10" ht="17.2" customHeight="1">
      <c r="A15" s="210" t="s">
        <v>178</v>
      </c>
      <c r="B15" s="210"/>
      <c r="C15" s="210"/>
      <c r="D15" s="210"/>
      <c r="E15" s="210"/>
      <c r="F15" s="210"/>
      <c r="G15" s="210"/>
      <c r="H15" s="210"/>
      <c r="I15" s="156"/>
    </row>
    <row r="16" spans="1:10" ht="17.2" customHeight="1">
      <c r="A16" s="210"/>
      <c r="B16" s="210"/>
      <c r="C16" s="210"/>
      <c r="D16" s="210"/>
      <c r="E16" s="210"/>
      <c r="F16" s="210"/>
      <c r="G16" s="210"/>
      <c r="H16" s="210"/>
      <c r="I16" s="156"/>
    </row>
    <row r="17" spans="1:9" ht="17.2" customHeight="1">
      <c r="A17" s="210"/>
      <c r="B17" s="210"/>
      <c r="C17" s="210"/>
      <c r="D17" s="210"/>
      <c r="E17" s="210"/>
      <c r="F17" s="210"/>
      <c r="G17" s="210"/>
      <c r="H17" s="210"/>
      <c r="I17" s="156"/>
    </row>
    <row r="18" spans="1:9" ht="17.2" customHeight="1">
      <c r="A18" s="210"/>
      <c r="B18" s="210"/>
      <c r="C18" s="210"/>
      <c r="D18" s="210"/>
      <c r="E18" s="210"/>
      <c r="F18" s="210"/>
      <c r="G18" s="210"/>
      <c r="H18" s="210"/>
      <c r="I18" s="156"/>
    </row>
    <row r="19" spans="1:9" ht="20.3" customHeight="1">
      <c r="A19" s="147"/>
    </row>
    <row r="20" spans="1:9" ht="20.3" customHeight="1">
      <c r="A20" s="147"/>
    </row>
    <row r="21" spans="1:9" ht="20.3" customHeight="1">
      <c r="A21" s="147" t="s">
        <v>35</v>
      </c>
    </row>
    <row r="22" spans="1:9" ht="32.25" customHeight="1">
      <c r="A22" s="147"/>
      <c r="B22" s="209" t="s">
        <v>114</v>
      </c>
      <c r="C22" s="209"/>
      <c r="D22" s="209"/>
      <c r="E22" s="209"/>
      <c r="F22" s="209"/>
      <c r="G22" s="209"/>
      <c r="H22" s="209"/>
    </row>
    <row r="23" spans="1:9" ht="20.3" customHeight="1">
      <c r="A23" s="153"/>
      <c r="B23" s="209"/>
      <c r="C23" s="209"/>
      <c r="D23" s="209"/>
      <c r="E23" s="209"/>
      <c r="F23" s="209"/>
      <c r="G23" s="209"/>
      <c r="H23" s="209"/>
    </row>
    <row r="24" spans="1:9" s="154" customFormat="1" ht="20.3" customHeight="1">
      <c r="A24" s="147" t="s">
        <v>36</v>
      </c>
      <c r="D24" s="205" t="s">
        <v>179</v>
      </c>
    </row>
    <row r="25" spans="1:9" s="154" customFormat="1" ht="20.3" customHeight="1">
      <c r="A25" s="147"/>
      <c r="B25" s="208"/>
      <c r="C25" s="208"/>
    </row>
    <row r="26" spans="1:9" s="154" customFormat="1" ht="20.3" customHeight="1">
      <c r="A26" s="147"/>
    </row>
    <row r="27" spans="1:9" s="154" customFormat="1" ht="20.3" customHeight="1">
      <c r="A27" s="147" t="s">
        <v>37</v>
      </c>
    </row>
    <row r="28" spans="1:9" s="154" customFormat="1" ht="20.3" customHeight="1">
      <c r="A28" s="147" t="s">
        <v>38</v>
      </c>
    </row>
    <row r="29" spans="1:9" s="154" customFormat="1" ht="20.3" customHeight="1">
      <c r="A29" s="147" t="s">
        <v>39</v>
      </c>
    </row>
    <row r="30" spans="1:9" ht="20.3" customHeight="1">
      <c r="A30" s="155" t="s">
        <v>40</v>
      </c>
    </row>
  </sheetData>
  <mergeCells count="5">
    <mergeCell ref="A3:I3"/>
    <mergeCell ref="F5:I5"/>
    <mergeCell ref="B25:C25"/>
    <mergeCell ref="B22:H23"/>
    <mergeCell ref="A15:H18"/>
  </mergeCells>
  <phoneticPr fontId="2"/>
  <printOptions horizontalCentered="1"/>
  <pageMargins left="0.59055118110236227" right="0.59055118110236227" top="0.98425196850393704" bottom="0.98425196850393704" header="0.31496062992125984"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G25" sqref="G25:J25"/>
    </sheetView>
  </sheetViews>
  <sheetFormatPr defaultRowHeight="12.9"/>
  <cols>
    <col min="1" max="1" width="31.3984375" customWidth="1"/>
    <col min="2" max="2" width="29.69921875" customWidth="1"/>
    <col min="3" max="3" width="22.5" customWidth="1"/>
  </cols>
  <sheetData>
    <row r="1" spans="1:9" ht="18.8">
      <c r="A1" s="284" t="s">
        <v>24</v>
      </c>
      <c r="B1" s="284"/>
      <c r="C1" s="284"/>
      <c r="D1" s="40"/>
      <c r="E1" s="40"/>
      <c r="F1" s="40"/>
      <c r="G1" s="40"/>
      <c r="H1" s="40"/>
      <c r="I1" s="40"/>
    </row>
    <row r="3" spans="1:9" s="5" customFormat="1" ht="20.3" customHeight="1">
      <c r="A3" s="41" t="s">
        <v>123</v>
      </c>
      <c r="B3" s="41"/>
    </row>
    <row r="4" spans="1:9" s="5" customFormat="1" ht="8.1999999999999993" customHeight="1"/>
    <row r="5" spans="1:9" s="5" customFormat="1" ht="20.3" customHeight="1">
      <c r="A5" s="41" t="s">
        <v>124</v>
      </c>
    </row>
    <row r="6" spans="1:9" s="5" customFormat="1" ht="20.3" customHeight="1">
      <c r="A6" s="285" t="s">
        <v>117</v>
      </c>
      <c r="B6" s="285"/>
      <c r="C6" s="285"/>
    </row>
    <row r="7" spans="1:9" s="5" customFormat="1" ht="8.1999999999999993" customHeight="1"/>
    <row r="8" spans="1:9" s="5" customFormat="1" ht="36.549999999999997" customHeight="1">
      <c r="A8" s="43" t="s">
        <v>25</v>
      </c>
      <c r="B8" s="43" t="s">
        <v>26</v>
      </c>
      <c r="C8" s="43" t="s">
        <v>27</v>
      </c>
    </row>
    <row r="9" spans="1:9" s="5" customFormat="1" ht="36.549999999999997" customHeight="1">
      <c r="A9" s="124"/>
      <c r="B9" s="43"/>
      <c r="C9" s="43"/>
    </row>
    <row r="10" spans="1:9" s="5" customFormat="1" ht="36.549999999999997" customHeight="1">
      <c r="A10" s="124"/>
      <c r="B10" s="43"/>
      <c r="C10" s="43"/>
    </row>
    <row r="11" spans="1:9" s="5" customFormat="1" ht="36.549999999999997" customHeight="1">
      <c r="A11" s="124"/>
      <c r="B11" s="43"/>
      <c r="C11" s="43"/>
    </row>
    <row r="12" spans="1:9" s="5" customFormat="1" ht="36.549999999999997" customHeight="1">
      <c r="A12" s="124"/>
      <c r="B12" s="43"/>
      <c r="C12" s="43"/>
    </row>
    <row r="13" spans="1:9" s="5" customFormat="1" ht="36.549999999999997" customHeight="1">
      <c r="A13" s="124"/>
      <c r="B13" s="43"/>
      <c r="C13" s="43"/>
    </row>
    <row r="14" spans="1:9" s="5" customFormat="1" ht="36.549999999999997" customHeight="1">
      <c r="A14" s="124"/>
      <c r="B14" s="43"/>
      <c r="C14" s="43"/>
    </row>
    <row r="15" spans="1:9" s="5" customFormat="1" ht="36.549999999999997" customHeight="1">
      <c r="A15" s="124"/>
      <c r="B15" s="43"/>
      <c r="C15" s="43"/>
    </row>
    <row r="16" spans="1:9" s="5" customFormat="1" ht="36.549999999999997" customHeight="1">
      <c r="A16" s="124"/>
      <c r="B16" s="43"/>
      <c r="C16" s="43"/>
    </row>
    <row r="17" spans="1:3" s="5" customFormat="1" ht="36.549999999999997" customHeight="1">
      <c r="A17" s="124"/>
      <c r="B17" s="43"/>
      <c r="C17" s="43"/>
    </row>
    <row r="18" spans="1:3" s="5" customFormat="1" ht="36.549999999999997" customHeight="1">
      <c r="A18" s="124"/>
      <c r="B18" s="43"/>
      <c r="C18" s="43"/>
    </row>
    <row r="19" spans="1:3" s="5" customFormat="1" ht="36.549999999999997" customHeight="1">
      <c r="A19" s="124"/>
      <c r="B19" s="43"/>
      <c r="C19" s="43"/>
    </row>
    <row r="20" spans="1:3" s="5" customFormat="1" ht="36.549999999999997" customHeight="1">
      <c r="A20" s="44"/>
      <c r="B20" s="44"/>
      <c r="C20" s="44"/>
    </row>
    <row r="21" spans="1:3" s="5" customFormat="1" ht="36.549999999999997" customHeight="1">
      <c r="A21" s="125"/>
      <c r="B21" s="286" t="s">
        <v>28</v>
      </c>
      <c r="C21" s="287"/>
    </row>
    <row r="22" spans="1:3" s="5" customFormat="1" ht="16.7"/>
    <row r="23" spans="1:3" s="5" customFormat="1" ht="16.7">
      <c r="A23" s="5" t="s">
        <v>29</v>
      </c>
    </row>
    <row r="24" spans="1:3" s="5" customFormat="1" ht="16.7"/>
    <row r="25" spans="1:3" s="5" customFormat="1" ht="16.7">
      <c r="A25" s="5" t="s">
        <v>30</v>
      </c>
      <c r="B25" s="42" t="s">
        <v>125</v>
      </c>
    </row>
    <row r="26" spans="1:3" s="5" customFormat="1" ht="16.7"/>
    <row r="27" spans="1:3" s="5" customFormat="1" ht="16.7"/>
    <row r="28" spans="1:3" s="5" customFormat="1" ht="16.7"/>
    <row r="29" spans="1:3" s="5" customFormat="1" ht="16.7"/>
  </sheetData>
  <mergeCells count="3">
    <mergeCell ref="A1:C1"/>
    <mergeCell ref="A6:C6"/>
    <mergeCell ref="B21:C21"/>
  </mergeCells>
  <phoneticPr fontId="2"/>
  <pageMargins left="0.78740157480314965" right="0.78740157480314965" top="0.98425196850393704"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G25" sqref="G25:J25"/>
    </sheetView>
  </sheetViews>
  <sheetFormatPr defaultRowHeight="12.9"/>
  <cols>
    <col min="1" max="1" width="22.09765625" customWidth="1"/>
    <col min="2" max="2" width="48.5" customWidth="1"/>
    <col min="3" max="3" width="15.19921875" customWidth="1"/>
  </cols>
  <sheetData>
    <row r="1" spans="1:10" ht="23.1">
      <c r="A1" s="288" t="s">
        <v>9</v>
      </c>
      <c r="B1" s="288"/>
      <c r="C1" s="288"/>
      <c r="D1" s="3"/>
      <c r="E1" s="3"/>
      <c r="F1" s="3"/>
      <c r="G1" s="3"/>
      <c r="H1" s="3"/>
      <c r="I1" s="3"/>
      <c r="J1" s="3"/>
    </row>
    <row r="2" spans="1:10" ht="25.55" customHeight="1">
      <c r="A2" s="2" t="s">
        <v>12</v>
      </c>
      <c r="B2" s="2" t="s">
        <v>11</v>
      </c>
      <c r="C2" s="2" t="s">
        <v>10</v>
      </c>
    </row>
    <row r="3" spans="1:10" ht="25.55" customHeight="1">
      <c r="A3" s="1"/>
      <c r="B3" s="1"/>
      <c r="C3" s="1"/>
    </row>
    <row r="4" spans="1:10" ht="25.55" customHeight="1">
      <c r="A4" s="1"/>
      <c r="B4" s="1"/>
      <c r="C4" s="1"/>
    </row>
    <row r="5" spans="1:10" ht="25.55" customHeight="1">
      <c r="A5" s="1"/>
      <c r="B5" s="1"/>
      <c r="C5" s="1"/>
    </row>
    <row r="6" spans="1:10" ht="25.55" customHeight="1">
      <c r="A6" s="1"/>
      <c r="B6" s="1"/>
      <c r="C6" s="1"/>
    </row>
    <row r="7" spans="1:10" ht="25.55" customHeight="1">
      <c r="A7" s="1"/>
      <c r="B7" s="1"/>
      <c r="C7" s="1"/>
    </row>
    <row r="8" spans="1:10" ht="25.55" customHeight="1">
      <c r="A8" s="1"/>
      <c r="B8" s="1"/>
      <c r="C8" s="1"/>
    </row>
    <row r="9" spans="1:10" ht="25.55" customHeight="1">
      <c r="A9" s="1"/>
      <c r="B9" s="1"/>
      <c r="C9" s="1"/>
    </row>
    <row r="10" spans="1:10" ht="25.55" customHeight="1">
      <c r="A10" s="1"/>
      <c r="B10" s="1"/>
      <c r="C10" s="1"/>
    </row>
    <row r="11" spans="1:10" ht="25.55" customHeight="1">
      <c r="A11" s="1"/>
      <c r="B11" s="1"/>
      <c r="C11" s="1"/>
    </row>
    <row r="12" spans="1:10" ht="25.55" customHeight="1">
      <c r="A12" s="1"/>
      <c r="B12" s="1"/>
      <c r="C12" s="1"/>
    </row>
    <row r="13" spans="1:10" ht="25.55" customHeight="1">
      <c r="A13" s="1"/>
      <c r="B13" s="1"/>
      <c r="C13" s="1"/>
    </row>
    <row r="14" spans="1:10" ht="25.55" customHeight="1">
      <c r="A14" s="1"/>
      <c r="B14" s="1"/>
      <c r="C14" s="1"/>
    </row>
    <row r="15" spans="1:10" ht="25.55" customHeight="1">
      <c r="A15" s="1"/>
      <c r="B15" s="1"/>
      <c r="C15" s="1"/>
    </row>
    <row r="16" spans="1:10" ht="25.55" customHeight="1">
      <c r="A16" s="1"/>
      <c r="B16" s="1"/>
      <c r="C16" s="1"/>
    </row>
    <row r="17" spans="1:3" ht="25.55" customHeight="1">
      <c r="A17" s="1"/>
      <c r="B17" s="1"/>
      <c r="C17" s="1"/>
    </row>
    <row r="18" spans="1:3" ht="25.55" customHeight="1">
      <c r="A18" s="1"/>
      <c r="B18" s="1"/>
      <c r="C18" s="1"/>
    </row>
    <row r="19" spans="1:3" ht="25.55" customHeight="1">
      <c r="A19" s="1"/>
      <c r="B19" s="1"/>
      <c r="C19" s="1"/>
    </row>
    <row r="20" spans="1:3" ht="25.55" customHeight="1">
      <c r="A20" s="1"/>
      <c r="B20" s="1"/>
      <c r="C20" s="1"/>
    </row>
    <row r="21" spans="1:3" ht="25.55" customHeight="1">
      <c r="A21" s="1"/>
      <c r="B21" s="1"/>
      <c r="C21" s="1"/>
    </row>
    <row r="22" spans="1:3" ht="25.55" customHeight="1">
      <c r="A22" s="1"/>
      <c r="B22" s="1"/>
      <c r="C22" s="1"/>
    </row>
    <row r="23" spans="1:3" ht="25.55" customHeight="1">
      <c r="A23" s="1"/>
      <c r="B23" s="1"/>
      <c r="C23" s="1"/>
    </row>
    <row r="24" spans="1:3" ht="25.55" customHeight="1">
      <c r="A24" s="1"/>
      <c r="B24" s="1"/>
      <c r="C24" s="1"/>
    </row>
    <row r="25" spans="1:3" ht="25.55" customHeight="1">
      <c r="A25" s="1"/>
      <c r="B25" s="1"/>
      <c r="C25" s="1"/>
    </row>
    <row r="26" spans="1:3" ht="25.55" customHeight="1">
      <c r="A26" s="1"/>
      <c r="B26" s="1"/>
      <c r="C26" s="1"/>
    </row>
    <row r="27" spans="1:3" ht="25.55" customHeight="1">
      <c r="A27" s="1"/>
      <c r="B27" s="1"/>
      <c r="C27" s="1"/>
    </row>
    <row r="28" spans="1:3" ht="25.55" customHeight="1">
      <c r="A28" s="1"/>
      <c r="B28" s="1"/>
      <c r="C28" s="1"/>
    </row>
    <row r="29" spans="1:3" ht="25.55" customHeight="1">
      <c r="A29" s="1"/>
      <c r="B29" s="1"/>
      <c r="C29" s="1"/>
    </row>
    <row r="30" spans="1:3" ht="25.55" customHeight="1">
      <c r="A30" s="1"/>
      <c r="B30" s="1"/>
      <c r="C30" s="1"/>
    </row>
  </sheetData>
  <mergeCells count="1">
    <mergeCell ref="A1:C1"/>
  </mergeCells>
  <phoneticPr fontId="2"/>
  <pageMargins left="0.94488188976377963" right="0.55118110236220474" top="0.47244094488188981" bottom="0.47244094488188981" header="0.31496062992125984"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4:O109"/>
  <sheetViews>
    <sheetView topLeftCell="A24" zoomScale="75" zoomScaleNormal="75" workbookViewId="0">
      <selection activeCell="G25" sqref="G25:J25"/>
    </sheetView>
  </sheetViews>
  <sheetFormatPr defaultRowHeight="12.9"/>
  <cols>
    <col min="7" max="7" width="13.09765625" customWidth="1"/>
    <col min="8" max="8" width="3.59765625" customWidth="1"/>
    <col min="15" max="15" width="13.09765625" customWidth="1"/>
  </cols>
  <sheetData>
    <row r="44" spans="1:15" s="5" customFormat="1" ht="20.95" customHeight="1">
      <c r="A44" s="289" t="s">
        <v>31</v>
      </c>
      <c r="B44" s="289"/>
      <c r="C44" s="289" t="s">
        <v>140</v>
      </c>
      <c r="D44" s="289"/>
      <c r="E44" s="289"/>
      <c r="F44" s="289"/>
      <c r="G44" s="289"/>
      <c r="I44" s="289" t="s">
        <v>31</v>
      </c>
      <c r="J44" s="289"/>
      <c r="K44" s="289" t="s">
        <v>140</v>
      </c>
      <c r="L44" s="289"/>
      <c r="M44" s="289"/>
      <c r="N44" s="289"/>
      <c r="O44" s="289"/>
    </row>
    <row r="45" spans="1:15" s="5" customFormat="1" ht="20.95" customHeight="1">
      <c r="A45" s="289" t="s">
        <v>32</v>
      </c>
      <c r="B45" s="289"/>
      <c r="C45" s="289"/>
      <c r="D45" s="289"/>
      <c r="E45" s="289"/>
      <c r="F45" s="289"/>
      <c r="G45" s="289"/>
      <c r="I45" s="289" t="s">
        <v>32</v>
      </c>
      <c r="J45" s="289"/>
      <c r="K45" s="289"/>
      <c r="L45" s="289"/>
      <c r="M45" s="289"/>
      <c r="N45" s="289"/>
      <c r="O45" s="289"/>
    </row>
    <row r="46" spans="1:15" s="5" customFormat="1" ht="16.7">
      <c r="A46" s="289" t="s">
        <v>33</v>
      </c>
      <c r="B46" s="289"/>
      <c r="C46" s="289"/>
      <c r="D46" s="289"/>
      <c r="E46" s="289"/>
      <c r="F46" s="289"/>
      <c r="G46" s="289"/>
      <c r="I46" s="289" t="s">
        <v>33</v>
      </c>
      <c r="J46" s="289"/>
      <c r="K46" s="289"/>
      <c r="L46" s="289"/>
      <c r="M46" s="289"/>
      <c r="N46" s="289"/>
      <c r="O46" s="289"/>
    </row>
    <row r="47" spans="1:15" s="5" customFormat="1" ht="16.7">
      <c r="A47" s="289"/>
      <c r="B47" s="289"/>
      <c r="C47" s="289"/>
      <c r="D47" s="289"/>
      <c r="E47" s="289"/>
      <c r="F47" s="289"/>
      <c r="G47" s="289"/>
      <c r="I47" s="289"/>
      <c r="J47" s="289"/>
      <c r="K47" s="289"/>
      <c r="L47" s="289"/>
      <c r="M47" s="289"/>
      <c r="N47" s="289"/>
      <c r="O47" s="289"/>
    </row>
    <row r="48" spans="1:15" s="5" customFormat="1" ht="16.7">
      <c r="A48" s="289"/>
      <c r="B48" s="289"/>
      <c r="C48" s="289"/>
      <c r="D48" s="289"/>
      <c r="E48" s="289"/>
      <c r="F48" s="289"/>
      <c r="G48" s="289"/>
      <c r="I48" s="289"/>
      <c r="J48" s="289"/>
      <c r="K48" s="289"/>
      <c r="L48" s="289"/>
      <c r="M48" s="289"/>
      <c r="N48" s="289"/>
      <c r="O48" s="289"/>
    </row>
    <row r="49" spans="1:15" s="5" customFormat="1" ht="16.7">
      <c r="A49" s="289"/>
      <c r="B49" s="289"/>
      <c r="C49" s="289"/>
      <c r="D49" s="289"/>
      <c r="E49" s="289"/>
      <c r="F49" s="289"/>
      <c r="G49" s="289"/>
      <c r="I49" s="289"/>
      <c r="J49" s="289"/>
      <c r="K49" s="289"/>
      <c r="L49" s="289"/>
      <c r="M49" s="289"/>
      <c r="N49" s="289"/>
      <c r="O49" s="289"/>
    </row>
    <row r="50" spans="1:15" s="5" customFormat="1" ht="16.7">
      <c r="A50" s="289"/>
      <c r="B50" s="289"/>
      <c r="C50" s="289"/>
      <c r="D50" s="289"/>
      <c r="E50" s="289"/>
      <c r="F50" s="289"/>
      <c r="G50" s="289"/>
      <c r="I50" s="289"/>
      <c r="J50" s="289"/>
      <c r="K50" s="289"/>
      <c r="L50" s="289"/>
      <c r="M50" s="289"/>
      <c r="N50" s="289"/>
      <c r="O50" s="289"/>
    </row>
    <row r="51" spans="1:15" s="5" customFormat="1" ht="16.7">
      <c r="A51" s="289"/>
      <c r="B51" s="289"/>
      <c r="C51" s="289"/>
      <c r="D51" s="289"/>
      <c r="E51" s="289"/>
      <c r="F51" s="289"/>
      <c r="G51" s="289"/>
      <c r="I51" s="289"/>
      <c r="J51" s="289"/>
      <c r="K51" s="289"/>
      <c r="L51" s="289"/>
      <c r="M51" s="289"/>
      <c r="N51" s="289"/>
      <c r="O51" s="289"/>
    </row>
    <row r="52" spans="1:15" s="5" customFormat="1" ht="16.7">
      <c r="A52" s="289"/>
      <c r="B52" s="289"/>
      <c r="C52" s="289"/>
      <c r="D52" s="289"/>
      <c r="E52" s="289"/>
      <c r="F52" s="289"/>
      <c r="G52" s="289"/>
      <c r="I52" s="289"/>
      <c r="J52" s="289"/>
      <c r="K52" s="289"/>
      <c r="L52" s="289"/>
      <c r="M52" s="289"/>
      <c r="N52" s="289"/>
      <c r="O52" s="289"/>
    </row>
    <row r="53" spans="1:15" s="5" customFormat="1" ht="16.7">
      <c r="A53" s="289"/>
      <c r="B53" s="289"/>
      <c r="C53" s="289"/>
      <c r="D53" s="289"/>
      <c r="E53" s="289"/>
      <c r="F53" s="289"/>
      <c r="G53" s="289"/>
      <c r="I53" s="289"/>
      <c r="J53" s="289"/>
      <c r="K53" s="289"/>
      <c r="L53" s="289"/>
      <c r="M53" s="289"/>
      <c r="N53" s="289"/>
      <c r="O53" s="289"/>
    </row>
    <row r="54" spans="1:15" s="5" customFormat="1" ht="16.7">
      <c r="A54" s="289"/>
      <c r="B54" s="289"/>
      <c r="C54" s="289"/>
      <c r="D54" s="289"/>
      <c r="E54" s="289"/>
      <c r="F54" s="289"/>
      <c r="G54" s="289"/>
      <c r="I54" s="289"/>
      <c r="J54" s="289"/>
      <c r="K54" s="289"/>
      <c r="L54" s="289"/>
      <c r="M54" s="289"/>
      <c r="N54" s="289"/>
      <c r="O54" s="289"/>
    </row>
    <row r="55" spans="1:15" s="5" customFormat="1" ht="16.7">
      <c r="A55" s="289"/>
      <c r="B55" s="289"/>
      <c r="C55" s="289"/>
      <c r="D55" s="289"/>
      <c r="E55" s="289"/>
      <c r="F55" s="289"/>
      <c r="G55" s="289"/>
      <c r="I55" s="289"/>
      <c r="J55" s="289"/>
      <c r="K55" s="289"/>
      <c r="L55" s="289"/>
      <c r="M55" s="289"/>
      <c r="N55" s="289"/>
      <c r="O55" s="289"/>
    </row>
    <row r="56" spans="1:15" s="5" customFormat="1" ht="16.7">
      <c r="A56" s="289"/>
      <c r="B56" s="289"/>
      <c r="C56" s="289"/>
      <c r="D56" s="289"/>
      <c r="E56" s="289"/>
      <c r="F56" s="289"/>
      <c r="G56" s="289"/>
      <c r="I56" s="289"/>
      <c r="J56" s="289"/>
      <c r="K56" s="289"/>
      <c r="L56" s="289"/>
      <c r="M56" s="289"/>
      <c r="N56" s="289"/>
      <c r="O56" s="289"/>
    </row>
    <row r="57" spans="1:15" s="5" customFormat="1" ht="16.7">
      <c r="A57" s="289"/>
      <c r="B57" s="289"/>
      <c r="C57" s="289"/>
      <c r="D57" s="289"/>
      <c r="E57" s="289"/>
      <c r="F57" s="289"/>
      <c r="G57" s="289"/>
      <c r="I57" s="289"/>
      <c r="J57" s="289"/>
      <c r="K57" s="289"/>
      <c r="L57" s="289"/>
      <c r="M57" s="289"/>
      <c r="N57" s="289"/>
      <c r="O57" s="289"/>
    </row>
    <row r="58" spans="1:15" s="5" customFormat="1" ht="16.7">
      <c r="A58" s="289"/>
      <c r="B58" s="289"/>
      <c r="C58" s="289"/>
      <c r="D58" s="289"/>
      <c r="E58" s="289"/>
      <c r="F58" s="289"/>
      <c r="G58" s="289"/>
      <c r="I58" s="289"/>
      <c r="J58" s="289"/>
      <c r="K58" s="289"/>
      <c r="L58" s="289"/>
      <c r="M58" s="289"/>
      <c r="N58" s="289"/>
      <c r="O58" s="289"/>
    </row>
    <row r="59" spans="1:15" s="5" customFormat="1" ht="16.7">
      <c r="A59" s="289"/>
      <c r="B59" s="289"/>
      <c r="C59" s="289"/>
      <c r="D59" s="289"/>
      <c r="E59" s="289"/>
      <c r="F59" s="289"/>
      <c r="G59" s="289"/>
      <c r="I59" s="289"/>
      <c r="J59" s="289"/>
      <c r="K59" s="289"/>
      <c r="L59" s="289"/>
      <c r="M59" s="289"/>
      <c r="N59" s="289"/>
      <c r="O59" s="289"/>
    </row>
    <row r="60" spans="1:15" s="5" customFormat="1" ht="8.1999999999999993" customHeight="1">
      <c r="A60" s="45"/>
      <c r="B60" s="45"/>
      <c r="C60" s="45"/>
      <c r="D60" s="45"/>
      <c r="E60" s="45"/>
      <c r="F60" s="45"/>
      <c r="G60" s="45"/>
      <c r="I60" s="45"/>
      <c r="J60" s="45"/>
      <c r="K60" s="45"/>
      <c r="L60" s="45"/>
      <c r="M60" s="45"/>
      <c r="N60" s="45"/>
      <c r="O60" s="45"/>
    </row>
    <row r="61" spans="1:15" s="5" customFormat="1" ht="20.95" customHeight="1">
      <c r="A61" s="289" t="s">
        <v>31</v>
      </c>
      <c r="B61" s="289"/>
      <c r="C61" s="289" t="s">
        <v>140</v>
      </c>
      <c r="D61" s="289"/>
      <c r="E61" s="289"/>
      <c r="F61" s="289"/>
      <c r="G61" s="289"/>
      <c r="I61" s="289" t="s">
        <v>31</v>
      </c>
      <c r="J61" s="289"/>
      <c r="K61" s="289" t="s">
        <v>140</v>
      </c>
      <c r="L61" s="289"/>
      <c r="M61" s="289"/>
      <c r="N61" s="289"/>
      <c r="O61" s="289"/>
    </row>
    <row r="62" spans="1:15" s="5" customFormat="1" ht="20.95" customHeight="1">
      <c r="A62" s="289" t="s">
        <v>32</v>
      </c>
      <c r="B62" s="289"/>
      <c r="C62" s="289"/>
      <c r="D62" s="289"/>
      <c r="E62" s="289"/>
      <c r="F62" s="289"/>
      <c r="G62" s="289"/>
      <c r="I62" s="289" t="s">
        <v>32</v>
      </c>
      <c r="J62" s="289"/>
      <c r="K62" s="289"/>
      <c r="L62" s="289"/>
      <c r="M62" s="289"/>
      <c r="N62" s="289"/>
      <c r="O62" s="289"/>
    </row>
    <row r="63" spans="1:15" s="5" customFormat="1" ht="16.7">
      <c r="A63" s="289" t="s">
        <v>33</v>
      </c>
      <c r="B63" s="289"/>
      <c r="C63" s="289"/>
      <c r="D63" s="289"/>
      <c r="E63" s="289"/>
      <c r="F63" s="289"/>
      <c r="G63" s="289"/>
      <c r="I63" s="289" t="s">
        <v>33</v>
      </c>
      <c r="J63" s="289"/>
      <c r="K63" s="289"/>
      <c r="L63" s="289"/>
      <c r="M63" s="289"/>
      <c r="N63" s="289"/>
      <c r="O63" s="289"/>
    </row>
    <row r="64" spans="1:15" s="5" customFormat="1" ht="16.7">
      <c r="A64" s="289"/>
      <c r="B64" s="289"/>
      <c r="C64" s="289"/>
      <c r="D64" s="289"/>
      <c r="E64" s="289"/>
      <c r="F64" s="289"/>
      <c r="G64" s="289"/>
      <c r="I64" s="289"/>
      <c r="J64" s="289"/>
      <c r="K64" s="289"/>
      <c r="L64" s="289"/>
      <c r="M64" s="289"/>
      <c r="N64" s="289"/>
      <c r="O64" s="289"/>
    </row>
    <row r="65" spans="1:15" s="5" customFormat="1" ht="16.7">
      <c r="A65" s="289"/>
      <c r="B65" s="289"/>
      <c r="C65" s="289"/>
      <c r="D65" s="289"/>
      <c r="E65" s="289"/>
      <c r="F65" s="289"/>
      <c r="G65" s="289"/>
      <c r="I65" s="289"/>
      <c r="J65" s="289"/>
      <c r="K65" s="289"/>
      <c r="L65" s="289"/>
      <c r="M65" s="289"/>
      <c r="N65" s="289"/>
      <c r="O65" s="289"/>
    </row>
    <row r="66" spans="1:15" s="5" customFormat="1" ht="16.7">
      <c r="A66" s="289"/>
      <c r="B66" s="289"/>
      <c r="C66" s="289"/>
      <c r="D66" s="289"/>
      <c r="E66" s="289"/>
      <c r="F66" s="289"/>
      <c r="G66" s="289"/>
      <c r="I66" s="289"/>
      <c r="J66" s="289"/>
      <c r="K66" s="289"/>
      <c r="L66" s="289"/>
      <c r="M66" s="289"/>
      <c r="N66" s="289"/>
      <c r="O66" s="289"/>
    </row>
    <row r="67" spans="1:15" s="5" customFormat="1" ht="16.7">
      <c r="A67" s="289"/>
      <c r="B67" s="289"/>
      <c r="C67" s="289"/>
      <c r="D67" s="289"/>
      <c r="E67" s="289"/>
      <c r="F67" s="289"/>
      <c r="G67" s="289"/>
      <c r="I67" s="289"/>
      <c r="J67" s="289"/>
      <c r="K67" s="289"/>
      <c r="L67" s="289"/>
      <c r="M67" s="289"/>
      <c r="N67" s="289"/>
      <c r="O67" s="289"/>
    </row>
    <row r="68" spans="1:15" s="5" customFormat="1" ht="16.7">
      <c r="A68" s="289"/>
      <c r="B68" s="289"/>
      <c r="C68" s="289"/>
      <c r="D68" s="289"/>
      <c r="E68" s="289"/>
      <c r="F68" s="289"/>
      <c r="G68" s="289"/>
      <c r="I68" s="289"/>
      <c r="J68" s="289"/>
      <c r="K68" s="289"/>
      <c r="L68" s="289"/>
      <c r="M68" s="289"/>
      <c r="N68" s="289"/>
      <c r="O68" s="289"/>
    </row>
    <row r="69" spans="1:15" s="5" customFormat="1" ht="16.7">
      <c r="A69" s="289"/>
      <c r="B69" s="289"/>
      <c r="C69" s="289"/>
      <c r="D69" s="289"/>
      <c r="E69" s="289"/>
      <c r="F69" s="289"/>
      <c r="G69" s="289"/>
      <c r="I69" s="289"/>
      <c r="J69" s="289"/>
      <c r="K69" s="289"/>
      <c r="L69" s="289"/>
      <c r="M69" s="289"/>
      <c r="N69" s="289"/>
      <c r="O69" s="289"/>
    </row>
    <row r="70" spans="1:15" s="5" customFormat="1" ht="16.7">
      <c r="A70" s="289"/>
      <c r="B70" s="289"/>
      <c r="C70" s="289"/>
      <c r="D70" s="289"/>
      <c r="E70" s="289"/>
      <c r="F70" s="289"/>
      <c r="G70" s="289"/>
      <c r="I70" s="289"/>
      <c r="J70" s="289"/>
      <c r="K70" s="289"/>
      <c r="L70" s="289"/>
      <c r="M70" s="289"/>
      <c r="N70" s="289"/>
      <c r="O70" s="289"/>
    </row>
    <row r="71" spans="1:15" s="5" customFormat="1" ht="16.7">
      <c r="A71" s="289"/>
      <c r="B71" s="289"/>
      <c r="C71" s="289"/>
      <c r="D71" s="289"/>
      <c r="E71" s="289"/>
      <c r="F71" s="289"/>
      <c r="G71" s="289"/>
      <c r="I71" s="289"/>
      <c r="J71" s="289"/>
      <c r="K71" s="289"/>
      <c r="L71" s="289"/>
      <c r="M71" s="289"/>
      <c r="N71" s="289"/>
      <c r="O71" s="289"/>
    </row>
    <row r="72" spans="1:15" s="5" customFormat="1" ht="16.7">
      <c r="A72" s="289"/>
      <c r="B72" s="289"/>
      <c r="C72" s="289"/>
      <c r="D72" s="289"/>
      <c r="E72" s="289"/>
      <c r="F72" s="289"/>
      <c r="G72" s="289"/>
      <c r="I72" s="289"/>
      <c r="J72" s="289"/>
      <c r="K72" s="289"/>
      <c r="L72" s="289"/>
      <c r="M72" s="289"/>
      <c r="N72" s="289"/>
      <c r="O72" s="289"/>
    </row>
    <row r="73" spans="1:15" s="5" customFormat="1" ht="16.7">
      <c r="A73" s="289"/>
      <c r="B73" s="289"/>
      <c r="C73" s="289"/>
      <c r="D73" s="289"/>
      <c r="E73" s="289"/>
      <c r="F73" s="289"/>
      <c r="G73" s="289"/>
      <c r="I73" s="289"/>
      <c r="J73" s="289"/>
      <c r="K73" s="289"/>
      <c r="L73" s="289"/>
      <c r="M73" s="289"/>
      <c r="N73" s="289"/>
      <c r="O73" s="289"/>
    </row>
    <row r="74" spans="1:15" s="5" customFormat="1" ht="16.7">
      <c r="A74" s="289"/>
      <c r="B74" s="289"/>
      <c r="C74" s="289"/>
      <c r="D74" s="289"/>
      <c r="E74" s="289"/>
      <c r="F74" s="289"/>
      <c r="G74" s="289"/>
      <c r="I74" s="289"/>
      <c r="J74" s="289"/>
      <c r="K74" s="289"/>
      <c r="L74" s="289"/>
      <c r="M74" s="289"/>
      <c r="N74" s="289"/>
      <c r="O74" s="289"/>
    </row>
    <row r="75" spans="1:15" s="5" customFormat="1" ht="16.7">
      <c r="A75" s="289"/>
      <c r="B75" s="289"/>
      <c r="C75" s="289"/>
      <c r="D75" s="289"/>
      <c r="E75" s="289"/>
      <c r="F75" s="289"/>
      <c r="G75" s="289"/>
      <c r="I75" s="289"/>
      <c r="J75" s="289"/>
      <c r="K75" s="289"/>
      <c r="L75" s="289"/>
      <c r="M75" s="289"/>
      <c r="N75" s="289"/>
      <c r="O75" s="289"/>
    </row>
    <row r="76" spans="1:15" s="5" customFormat="1" ht="16.7">
      <c r="A76" s="289"/>
      <c r="B76" s="289"/>
      <c r="C76" s="289"/>
      <c r="D76" s="289"/>
      <c r="E76" s="289"/>
      <c r="F76" s="289"/>
      <c r="G76" s="289"/>
      <c r="I76" s="289"/>
      <c r="J76" s="289"/>
      <c r="K76" s="289"/>
      <c r="L76" s="289"/>
      <c r="M76" s="289"/>
      <c r="N76" s="289"/>
      <c r="O76" s="289"/>
    </row>
    <row r="77" spans="1:15" s="5" customFormat="1" ht="20.95" customHeight="1">
      <c r="A77" s="289" t="s">
        <v>31</v>
      </c>
      <c r="B77" s="289"/>
      <c r="C77" s="289" t="s">
        <v>140</v>
      </c>
      <c r="D77" s="289"/>
      <c r="E77" s="289"/>
      <c r="F77" s="289"/>
      <c r="G77" s="289"/>
      <c r="I77" s="289" t="s">
        <v>31</v>
      </c>
      <c r="J77" s="289"/>
      <c r="K77" s="289" t="s">
        <v>140</v>
      </c>
      <c r="L77" s="289"/>
      <c r="M77" s="289"/>
      <c r="N77" s="289"/>
      <c r="O77" s="289"/>
    </row>
    <row r="78" spans="1:15" s="5" customFormat="1" ht="20.95" customHeight="1">
      <c r="A78" s="289" t="s">
        <v>32</v>
      </c>
      <c r="B78" s="289"/>
      <c r="C78" s="289"/>
      <c r="D78" s="289"/>
      <c r="E78" s="289"/>
      <c r="F78" s="289"/>
      <c r="G78" s="289"/>
      <c r="I78" s="289" t="s">
        <v>32</v>
      </c>
      <c r="J78" s="289"/>
      <c r="K78" s="289"/>
      <c r="L78" s="289"/>
      <c r="M78" s="289"/>
      <c r="N78" s="289"/>
      <c r="O78" s="289"/>
    </row>
    <row r="79" spans="1:15" s="5" customFormat="1" ht="16.7">
      <c r="A79" s="289" t="s">
        <v>33</v>
      </c>
      <c r="B79" s="289"/>
      <c r="C79" s="289"/>
      <c r="D79" s="289"/>
      <c r="E79" s="289"/>
      <c r="F79" s="289"/>
      <c r="G79" s="289"/>
      <c r="I79" s="289" t="s">
        <v>33</v>
      </c>
      <c r="J79" s="289"/>
      <c r="K79" s="289"/>
      <c r="L79" s="289"/>
      <c r="M79" s="289"/>
      <c r="N79" s="289"/>
      <c r="O79" s="289"/>
    </row>
    <row r="80" spans="1:15" s="5" customFormat="1" ht="16.7">
      <c r="A80" s="289"/>
      <c r="B80" s="289"/>
      <c r="C80" s="289"/>
      <c r="D80" s="289"/>
      <c r="E80" s="289"/>
      <c r="F80" s="289"/>
      <c r="G80" s="289"/>
      <c r="I80" s="289"/>
      <c r="J80" s="289"/>
      <c r="K80" s="289"/>
      <c r="L80" s="289"/>
      <c r="M80" s="289"/>
      <c r="N80" s="289"/>
      <c r="O80" s="289"/>
    </row>
    <row r="81" spans="1:15" s="5" customFormat="1" ht="16.7">
      <c r="A81" s="289"/>
      <c r="B81" s="289"/>
      <c r="C81" s="289"/>
      <c r="D81" s="289"/>
      <c r="E81" s="289"/>
      <c r="F81" s="289"/>
      <c r="G81" s="289"/>
      <c r="I81" s="289"/>
      <c r="J81" s="289"/>
      <c r="K81" s="289"/>
      <c r="L81" s="289"/>
      <c r="M81" s="289"/>
      <c r="N81" s="289"/>
      <c r="O81" s="289"/>
    </row>
    <row r="82" spans="1:15" s="5" customFormat="1" ht="16.7">
      <c r="A82" s="289"/>
      <c r="B82" s="289"/>
      <c r="C82" s="289"/>
      <c r="D82" s="289"/>
      <c r="E82" s="289"/>
      <c r="F82" s="289"/>
      <c r="G82" s="289"/>
      <c r="I82" s="289"/>
      <c r="J82" s="289"/>
      <c r="K82" s="289"/>
      <c r="L82" s="289"/>
      <c r="M82" s="289"/>
      <c r="N82" s="289"/>
      <c r="O82" s="289"/>
    </row>
    <row r="83" spans="1:15" s="5" customFormat="1" ht="16.7">
      <c r="A83" s="289"/>
      <c r="B83" s="289"/>
      <c r="C83" s="289"/>
      <c r="D83" s="289"/>
      <c r="E83" s="289"/>
      <c r="F83" s="289"/>
      <c r="G83" s="289"/>
      <c r="I83" s="289"/>
      <c r="J83" s="289"/>
      <c r="K83" s="289"/>
      <c r="L83" s="289"/>
      <c r="M83" s="289"/>
      <c r="N83" s="289"/>
      <c r="O83" s="289"/>
    </row>
    <row r="84" spans="1:15" s="5" customFormat="1" ht="16.7">
      <c r="A84" s="289"/>
      <c r="B84" s="289"/>
      <c r="C84" s="289"/>
      <c r="D84" s="289"/>
      <c r="E84" s="289"/>
      <c r="F84" s="289"/>
      <c r="G84" s="289"/>
      <c r="I84" s="289"/>
      <c r="J84" s="289"/>
      <c r="K84" s="289"/>
      <c r="L84" s="289"/>
      <c r="M84" s="289"/>
      <c r="N84" s="289"/>
      <c r="O84" s="289"/>
    </row>
    <row r="85" spans="1:15" s="5" customFormat="1" ht="16.7">
      <c r="A85" s="289"/>
      <c r="B85" s="289"/>
      <c r="C85" s="289"/>
      <c r="D85" s="289"/>
      <c r="E85" s="289"/>
      <c r="F85" s="289"/>
      <c r="G85" s="289"/>
      <c r="I85" s="289"/>
      <c r="J85" s="289"/>
      <c r="K85" s="289"/>
      <c r="L85" s="289"/>
      <c r="M85" s="289"/>
      <c r="N85" s="289"/>
      <c r="O85" s="289"/>
    </row>
    <row r="86" spans="1:15" s="5" customFormat="1" ht="16.7">
      <c r="A86" s="289"/>
      <c r="B86" s="289"/>
      <c r="C86" s="289"/>
      <c r="D86" s="289"/>
      <c r="E86" s="289"/>
      <c r="F86" s="289"/>
      <c r="G86" s="289"/>
      <c r="I86" s="289"/>
      <c r="J86" s="289"/>
      <c r="K86" s="289"/>
      <c r="L86" s="289"/>
      <c r="M86" s="289"/>
      <c r="N86" s="289"/>
      <c r="O86" s="289"/>
    </row>
    <row r="87" spans="1:15" s="5" customFormat="1" ht="16.7">
      <c r="A87" s="289"/>
      <c r="B87" s="289"/>
      <c r="C87" s="289"/>
      <c r="D87" s="289"/>
      <c r="E87" s="289"/>
      <c r="F87" s="289"/>
      <c r="G87" s="289"/>
      <c r="I87" s="289"/>
      <c r="J87" s="289"/>
      <c r="K87" s="289"/>
      <c r="L87" s="289"/>
      <c r="M87" s="289"/>
      <c r="N87" s="289"/>
      <c r="O87" s="289"/>
    </row>
    <row r="88" spans="1:15" s="5" customFormat="1" ht="16.7">
      <c r="A88" s="289"/>
      <c r="B88" s="289"/>
      <c r="C88" s="289"/>
      <c r="D88" s="289"/>
      <c r="E88" s="289"/>
      <c r="F88" s="289"/>
      <c r="G88" s="289"/>
      <c r="I88" s="289"/>
      <c r="J88" s="289"/>
      <c r="K88" s="289"/>
      <c r="L88" s="289"/>
      <c r="M88" s="289"/>
      <c r="N88" s="289"/>
      <c r="O88" s="289"/>
    </row>
    <row r="89" spans="1:15" s="5" customFormat="1" ht="16.7">
      <c r="A89" s="289"/>
      <c r="B89" s="289"/>
      <c r="C89" s="289"/>
      <c r="D89" s="289"/>
      <c r="E89" s="289"/>
      <c r="F89" s="289"/>
      <c r="G89" s="289"/>
      <c r="I89" s="289"/>
      <c r="J89" s="289"/>
      <c r="K89" s="289"/>
      <c r="L89" s="289"/>
      <c r="M89" s="289"/>
      <c r="N89" s="289"/>
      <c r="O89" s="289"/>
    </row>
    <row r="90" spans="1:15" s="5" customFormat="1" ht="16.7">
      <c r="A90" s="289"/>
      <c r="B90" s="289"/>
      <c r="C90" s="289"/>
      <c r="D90" s="289"/>
      <c r="E90" s="289"/>
      <c r="F90" s="289"/>
      <c r="G90" s="289"/>
      <c r="I90" s="289"/>
      <c r="J90" s="289"/>
      <c r="K90" s="289"/>
      <c r="L90" s="289"/>
      <c r="M90" s="289"/>
      <c r="N90" s="289"/>
      <c r="O90" s="289"/>
    </row>
    <row r="91" spans="1:15" s="5" customFormat="1" ht="16.7">
      <c r="A91" s="289"/>
      <c r="B91" s="289"/>
      <c r="C91" s="289"/>
      <c r="D91" s="289"/>
      <c r="E91" s="289"/>
      <c r="F91" s="289"/>
      <c r="G91" s="289"/>
      <c r="I91" s="289"/>
      <c r="J91" s="289"/>
      <c r="K91" s="289"/>
      <c r="L91" s="289"/>
      <c r="M91" s="289"/>
      <c r="N91" s="289"/>
      <c r="O91" s="289"/>
    </row>
    <row r="92" spans="1:15" s="5" customFormat="1" ht="16.7">
      <c r="A92" s="289"/>
      <c r="B92" s="289"/>
      <c r="C92" s="289"/>
      <c r="D92" s="289"/>
      <c r="E92" s="289"/>
      <c r="F92" s="289"/>
      <c r="G92" s="289"/>
      <c r="I92" s="289"/>
      <c r="J92" s="289"/>
      <c r="K92" s="289"/>
      <c r="L92" s="289"/>
      <c r="M92" s="289"/>
      <c r="N92" s="289"/>
      <c r="O92" s="289"/>
    </row>
    <row r="93" spans="1:15" s="5" customFormat="1" ht="8.1999999999999993" customHeight="1">
      <c r="A93" s="45"/>
      <c r="B93" s="45"/>
      <c r="C93" s="45"/>
      <c r="D93" s="45"/>
      <c r="E93" s="45"/>
      <c r="F93" s="45"/>
      <c r="G93" s="45"/>
      <c r="I93" s="45"/>
      <c r="J93" s="45"/>
      <c r="K93" s="45"/>
      <c r="L93" s="45"/>
      <c r="M93" s="45"/>
      <c r="N93" s="45"/>
      <c r="O93" s="45"/>
    </row>
    <row r="94" spans="1:15" s="5" customFormat="1" ht="20.95" customHeight="1">
      <c r="A94" s="289" t="s">
        <v>31</v>
      </c>
      <c r="B94" s="289"/>
      <c r="C94" s="289" t="s">
        <v>140</v>
      </c>
      <c r="D94" s="289"/>
      <c r="E94" s="289"/>
      <c r="F94" s="289"/>
      <c r="G94" s="289"/>
      <c r="I94" s="289" t="s">
        <v>31</v>
      </c>
      <c r="J94" s="289"/>
      <c r="K94" s="289" t="s">
        <v>140</v>
      </c>
      <c r="L94" s="289"/>
      <c r="M94" s="289"/>
      <c r="N94" s="289"/>
      <c r="O94" s="289"/>
    </row>
    <row r="95" spans="1:15" s="5" customFormat="1" ht="20.95" customHeight="1">
      <c r="A95" s="289" t="s">
        <v>32</v>
      </c>
      <c r="B95" s="289"/>
      <c r="C95" s="289"/>
      <c r="D95" s="289"/>
      <c r="E95" s="289"/>
      <c r="F95" s="289"/>
      <c r="G95" s="289"/>
      <c r="I95" s="289" t="s">
        <v>32</v>
      </c>
      <c r="J95" s="289"/>
      <c r="K95" s="289"/>
      <c r="L95" s="289"/>
      <c r="M95" s="289"/>
      <c r="N95" s="289"/>
      <c r="O95" s="289"/>
    </row>
    <row r="96" spans="1:15" s="5" customFormat="1" ht="16.7">
      <c r="A96" s="289" t="s">
        <v>33</v>
      </c>
      <c r="B96" s="289"/>
      <c r="C96" s="289"/>
      <c r="D96" s="289"/>
      <c r="E96" s="289"/>
      <c r="F96" s="289"/>
      <c r="G96" s="289"/>
      <c r="I96" s="289" t="s">
        <v>33</v>
      </c>
      <c r="J96" s="289"/>
      <c r="K96" s="289"/>
      <c r="L96" s="289"/>
      <c r="M96" s="289"/>
      <c r="N96" s="289"/>
      <c r="O96" s="289"/>
    </row>
    <row r="97" spans="1:15" s="5" customFormat="1" ht="16.7">
      <c r="A97" s="289"/>
      <c r="B97" s="289"/>
      <c r="C97" s="289"/>
      <c r="D97" s="289"/>
      <c r="E97" s="289"/>
      <c r="F97" s="289"/>
      <c r="G97" s="289"/>
      <c r="I97" s="289"/>
      <c r="J97" s="289"/>
      <c r="K97" s="289"/>
      <c r="L97" s="289"/>
      <c r="M97" s="289"/>
      <c r="N97" s="289"/>
      <c r="O97" s="289"/>
    </row>
    <row r="98" spans="1:15" s="5" customFormat="1" ht="16.7">
      <c r="A98" s="289"/>
      <c r="B98" s="289"/>
      <c r="C98" s="289"/>
      <c r="D98" s="289"/>
      <c r="E98" s="289"/>
      <c r="F98" s="289"/>
      <c r="G98" s="289"/>
      <c r="I98" s="289"/>
      <c r="J98" s="289"/>
      <c r="K98" s="289"/>
      <c r="L98" s="289"/>
      <c r="M98" s="289"/>
      <c r="N98" s="289"/>
      <c r="O98" s="289"/>
    </row>
    <row r="99" spans="1:15" s="5" customFormat="1" ht="16.7">
      <c r="A99" s="289"/>
      <c r="B99" s="289"/>
      <c r="C99" s="289"/>
      <c r="D99" s="289"/>
      <c r="E99" s="289"/>
      <c r="F99" s="289"/>
      <c r="G99" s="289"/>
      <c r="I99" s="289"/>
      <c r="J99" s="289"/>
      <c r="K99" s="289"/>
      <c r="L99" s="289"/>
      <c r="M99" s="289"/>
      <c r="N99" s="289"/>
      <c r="O99" s="289"/>
    </row>
    <row r="100" spans="1:15" s="5" customFormat="1" ht="16.7">
      <c r="A100" s="289"/>
      <c r="B100" s="289"/>
      <c r="C100" s="289"/>
      <c r="D100" s="289"/>
      <c r="E100" s="289"/>
      <c r="F100" s="289"/>
      <c r="G100" s="289"/>
      <c r="I100" s="289"/>
      <c r="J100" s="289"/>
      <c r="K100" s="289"/>
      <c r="L100" s="289"/>
      <c r="M100" s="289"/>
      <c r="N100" s="289"/>
      <c r="O100" s="289"/>
    </row>
    <row r="101" spans="1:15" s="5" customFormat="1" ht="16.7">
      <c r="A101" s="289"/>
      <c r="B101" s="289"/>
      <c r="C101" s="289"/>
      <c r="D101" s="289"/>
      <c r="E101" s="289"/>
      <c r="F101" s="289"/>
      <c r="G101" s="289"/>
      <c r="I101" s="289"/>
      <c r="J101" s="289"/>
      <c r="K101" s="289"/>
      <c r="L101" s="289"/>
      <c r="M101" s="289"/>
      <c r="N101" s="289"/>
      <c r="O101" s="289"/>
    </row>
    <row r="102" spans="1:15" s="5" customFormat="1" ht="16.7">
      <c r="A102" s="289"/>
      <c r="B102" s="289"/>
      <c r="C102" s="289"/>
      <c r="D102" s="289"/>
      <c r="E102" s="289"/>
      <c r="F102" s="289"/>
      <c r="G102" s="289"/>
      <c r="I102" s="289"/>
      <c r="J102" s="289"/>
      <c r="K102" s="289"/>
      <c r="L102" s="289"/>
      <c r="M102" s="289"/>
      <c r="N102" s="289"/>
      <c r="O102" s="289"/>
    </row>
    <row r="103" spans="1:15" s="5" customFormat="1" ht="16.7">
      <c r="A103" s="289"/>
      <c r="B103" s="289"/>
      <c r="C103" s="289"/>
      <c r="D103" s="289"/>
      <c r="E103" s="289"/>
      <c r="F103" s="289"/>
      <c r="G103" s="289"/>
      <c r="I103" s="289"/>
      <c r="J103" s="289"/>
      <c r="K103" s="289"/>
      <c r="L103" s="289"/>
      <c r="M103" s="289"/>
      <c r="N103" s="289"/>
      <c r="O103" s="289"/>
    </row>
    <row r="104" spans="1:15" s="5" customFormat="1" ht="16.7">
      <c r="A104" s="289"/>
      <c r="B104" s="289"/>
      <c r="C104" s="289"/>
      <c r="D104" s="289"/>
      <c r="E104" s="289"/>
      <c r="F104" s="289"/>
      <c r="G104" s="289"/>
      <c r="I104" s="289"/>
      <c r="J104" s="289"/>
      <c r="K104" s="289"/>
      <c r="L104" s="289"/>
      <c r="M104" s="289"/>
      <c r="N104" s="289"/>
      <c r="O104" s="289"/>
    </row>
    <row r="105" spans="1:15" s="5" customFormat="1" ht="16.7">
      <c r="A105" s="289"/>
      <c r="B105" s="289"/>
      <c r="C105" s="289"/>
      <c r="D105" s="289"/>
      <c r="E105" s="289"/>
      <c r="F105" s="289"/>
      <c r="G105" s="289"/>
      <c r="I105" s="289"/>
      <c r="J105" s="289"/>
      <c r="K105" s="289"/>
      <c r="L105" s="289"/>
      <c r="M105" s="289"/>
      <c r="N105" s="289"/>
      <c r="O105" s="289"/>
    </row>
    <row r="106" spans="1:15" s="5" customFormat="1" ht="16.7">
      <c r="A106" s="289"/>
      <c r="B106" s="289"/>
      <c r="C106" s="289"/>
      <c r="D106" s="289"/>
      <c r="E106" s="289"/>
      <c r="F106" s="289"/>
      <c r="G106" s="289"/>
      <c r="I106" s="289"/>
      <c r="J106" s="289"/>
      <c r="K106" s="289"/>
      <c r="L106" s="289"/>
      <c r="M106" s="289"/>
      <c r="N106" s="289"/>
      <c r="O106" s="289"/>
    </row>
    <row r="107" spans="1:15" s="5" customFormat="1" ht="16.7">
      <c r="A107" s="289"/>
      <c r="B107" s="289"/>
      <c r="C107" s="289"/>
      <c r="D107" s="289"/>
      <c r="E107" s="289"/>
      <c r="F107" s="289"/>
      <c r="G107" s="289"/>
      <c r="I107" s="289"/>
      <c r="J107" s="289"/>
      <c r="K107" s="289"/>
      <c r="L107" s="289"/>
      <c r="M107" s="289"/>
      <c r="N107" s="289"/>
      <c r="O107" s="289"/>
    </row>
    <row r="108" spans="1:15" s="5" customFormat="1" ht="16.7">
      <c r="A108" s="289"/>
      <c r="B108" s="289"/>
      <c r="C108" s="289"/>
      <c r="D108" s="289"/>
      <c r="E108" s="289"/>
      <c r="F108" s="289"/>
      <c r="G108" s="289"/>
      <c r="I108" s="289"/>
      <c r="J108" s="289"/>
      <c r="K108" s="289"/>
      <c r="L108" s="289"/>
      <c r="M108" s="289"/>
      <c r="N108" s="289"/>
      <c r="O108" s="289"/>
    </row>
    <row r="109" spans="1:15" s="5" customFormat="1" ht="16.7">
      <c r="A109" s="289"/>
      <c r="B109" s="289"/>
      <c r="C109" s="289"/>
      <c r="D109" s="289"/>
      <c r="E109" s="289"/>
      <c r="F109" s="289"/>
      <c r="G109" s="289"/>
      <c r="I109" s="289"/>
      <c r="J109" s="289"/>
      <c r="K109" s="289"/>
      <c r="L109" s="289"/>
      <c r="M109" s="289"/>
      <c r="N109" s="289"/>
      <c r="O109" s="289"/>
    </row>
  </sheetData>
  <mergeCells count="56">
    <mergeCell ref="A96:B98"/>
    <mergeCell ref="C96:G98"/>
    <mergeCell ref="I96:J98"/>
    <mergeCell ref="K96:O98"/>
    <mergeCell ref="A99:G109"/>
    <mergeCell ref="I99:O109"/>
    <mergeCell ref="A94:B94"/>
    <mergeCell ref="C94:G94"/>
    <mergeCell ref="I94:J94"/>
    <mergeCell ref="K94:O94"/>
    <mergeCell ref="A95:B95"/>
    <mergeCell ref="C95:G95"/>
    <mergeCell ref="I95:J95"/>
    <mergeCell ref="K95:O95"/>
    <mergeCell ref="A79:B81"/>
    <mergeCell ref="C79:G81"/>
    <mergeCell ref="I79:J81"/>
    <mergeCell ref="K79:O81"/>
    <mergeCell ref="A82:G92"/>
    <mergeCell ref="I82:O92"/>
    <mergeCell ref="A77:B77"/>
    <mergeCell ref="C77:G77"/>
    <mergeCell ref="I77:J77"/>
    <mergeCell ref="K77:O77"/>
    <mergeCell ref="A78:B78"/>
    <mergeCell ref="C78:G78"/>
    <mergeCell ref="I78:J78"/>
    <mergeCell ref="K78:O78"/>
    <mergeCell ref="A63:B65"/>
    <mergeCell ref="C63:G65"/>
    <mergeCell ref="I63:J65"/>
    <mergeCell ref="K63:O65"/>
    <mergeCell ref="A66:G76"/>
    <mergeCell ref="I66:O76"/>
    <mergeCell ref="A61:B61"/>
    <mergeCell ref="C61:G61"/>
    <mergeCell ref="I61:J61"/>
    <mergeCell ref="K61:O61"/>
    <mergeCell ref="A62:B62"/>
    <mergeCell ref="C62:G62"/>
    <mergeCell ref="I62:J62"/>
    <mergeCell ref="K62:O62"/>
    <mergeCell ref="A46:B48"/>
    <mergeCell ref="C46:G48"/>
    <mergeCell ref="I46:J48"/>
    <mergeCell ref="K46:O48"/>
    <mergeCell ref="A49:G59"/>
    <mergeCell ref="I49:O59"/>
    <mergeCell ref="A44:B44"/>
    <mergeCell ref="C44:G44"/>
    <mergeCell ref="I44:J44"/>
    <mergeCell ref="K44:O44"/>
    <mergeCell ref="A45:B45"/>
    <mergeCell ref="C45:G45"/>
    <mergeCell ref="I45:J45"/>
    <mergeCell ref="K45:O45"/>
  </mergeCells>
  <phoneticPr fontId="2"/>
  <pageMargins left="0.43307086614173229" right="0.47244094488188981" top="0.55118110236220474" bottom="0.27559055118110237" header="0.39370078740157483" footer="0.19685039370078741"/>
  <pageSetup paperSize="9" orientation="landscape"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view="pageBreakPreview" topLeftCell="A6" zoomScaleNormal="100" workbookViewId="0">
      <selection activeCell="G25" sqref="G25:J25"/>
    </sheetView>
  </sheetViews>
  <sheetFormatPr defaultRowHeight="12.9"/>
  <cols>
    <col min="1" max="1" width="1.69921875" customWidth="1"/>
    <col min="2" max="2" width="8" customWidth="1"/>
    <col min="3" max="3" width="11.5" style="6" customWidth="1"/>
    <col min="4" max="4" width="10.09765625" style="6" customWidth="1"/>
    <col min="7" max="7" width="7.19921875" customWidth="1"/>
    <col min="8" max="8" width="6.59765625" customWidth="1"/>
    <col min="9" max="9" width="2.19921875" customWidth="1"/>
    <col min="10" max="10" width="5.8984375" style="17" customWidth="1"/>
    <col min="11" max="16" width="3.8984375" style="17" customWidth="1"/>
    <col min="17" max="17" width="6.19921875" style="17" customWidth="1"/>
    <col min="18" max="18" width="1.69921875" customWidth="1"/>
  </cols>
  <sheetData>
    <row r="1" spans="1:19" ht="29.95" customHeight="1">
      <c r="B1" s="13"/>
      <c r="C1" s="14"/>
      <c r="D1" s="14"/>
      <c r="E1" s="15"/>
      <c r="F1" s="15"/>
      <c r="G1" s="15"/>
      <c r="H1" s="16"/>
      <c r="I1" s="7"/>
      <c r="N1" s="12"/>
      <c r="O1" s="12"/>
      <c r="P1" s="12"/>
      <c r="Q1" s="12"/>
      <c r="S1" s="17"/>
    </row>
    <row r="2" spans="1:19" ht="45" customHeight="1">
      <c r="B2" s="18"/>
      <c r="C2" s="19"/>
      <c r="D2" s="19"/>
      <c r="E2" s="17"/>
      <c r="F2" s="17"/>
      <c r="G2" s="17"/>
      <c r="H2" s="20"/>
      <c r="I2" s="36"/>
      <c r="J2" s="127" t="s">
        <v>141</v>
      </c>
      <c r="K2" s="106"/>
      <c r="L2" s="79" t="s">
        <v>105</v>
      </c>
      <c r="M2" s="107"/>
      <c r="N2" s="103" t="s">
        <v>103</v>
      </c>
      <c r="O2" s="108"/>
      <c r="P2" s="104" t="s">
        <v>104</v>
      </c>
      <c r="Q2" s="23"/>
      <c r="S2" s="17"/>
    </row>
    <row r="3" spans="1:19" ht="45" customHeight="1">
      <c r="B3" s="18"/>
      <c r="C3" s="19"/>
      <c r="D3" s="292" t="s">
        <v>116</v>
      </c>
      <c r="E3" s="292"/>
      <c r="F3" s="17"/>
      <c r="G3" s="17"/>
      <c r="H3" s="20"/>
      <c r="I3" s="36"/>
      <c r="J3" s="21"/>
      <c r="K3" s="21"/>
      <c r="L3" s="24"/>
      <c r="M3" s="24"/>
      <c r="N3" s="23"/>
      <c r="O3" s="23"/>
      <c r="P3" s="23"/>
      <c r="Q3" s="23"/>
      <c r="S3" s="17"/>
    </row>
    <row r="4" spans="1:19" ht="37.5" customHeight="1">
      <c r="B4" s="18"/>
      <c r="C4" s="19"/>
      <c r="D4" s="25"/>
      <c r="E4" s="17"/>
      <c r="F4" s="17"/>
      <c r="G4" s="17"/>
      <c r="H4" s="20"/>
      <c r="I4" s="36"/>
      <c r="J4" s="76" t="s">
        <v>78</v>
      </c>
      <c r="K4" s="101"/>
      <c r="L4" s="77"/>
      <c r="M4" s="77"/>
      <c r="N4" s="77"/>
      <c r="O4" s="77"/>
      <c r="P4" s="78"/>
      <c r="Q4" s="26"/>
      <c r="S4" s="17"/>
    </row>
    <row r="5" spans="1:19" ht="29.95" customHeight="1">
      <c r="B5" s="18"/>
      <c r="C5" s="19"/>
      <c r="D5" s="19"/>
      <c r="E5" s="17"/>
      <c r="F5" s="17"/>
      <c r="G5" s="17"/>
      <c r="H5" s="20"/>
      <c r="I5" s="36"/>
      <c r="J5" s="69"/>
      <c r="K5" s="21"/>
      <c r="L5" s="27"/>
      <c r="M5" s="27"/>
      <c r="N5" s="27"/>
      <c r="O5" s="27"/>
      <c r="P5" s="70"/>
      <c r="Q5" s="27"/>
      <c r="S5" s="17"/>
    </row>
    <row r="6" spans="1:19" ht="29.95" customHeight="1">
      <c r="B6" s="18"/>
      <c r="C6" s="19"/>
      <c r="D6" s="19"/>
      <c r="E6" s="17"/>
      <c r="F6" s="17"/>
      <c r="G6" s="17"/>
      <c r="H6" s="28"/>
      <c r="I6" s="17"/>
      <c r="J6" s="71"/>
      <c r="K6" s="22"/>
      <c r="L6" s="29"/>
      <c r="M6" s="29"/>
      <c r="N6" s="29"/>
      <c r="O6" s="29"/>
      <c r="P6" s="72"/>
      <c r="Q6" s="29"/>
    </row>
    <row r="7" spans="1:19" ht="29.95" customHeight="1">
      <c r="B7" s="30"/>
      <c r="C7" s="31"/>
      <c r="D7" s="31"/>
      <c r="E7" s="32"/>
      <c r="F7" s="32"/>
      <c r="G7" s="32"/>
      <c r="H7" s="33"/>
      <c r="I7" s="17"/>
      <c r="J7" s="73"/>
      <c r="K7" s="102"/>
      <c r="L7" s="74"/>
      <c r="M7" s="74"/>
      <c r="N7" s="74"/>
      <c r="O7" s="74"/>
      <c r="P7" s="75"/>
      <c r="Q7" s="29"/>
    </row>
    <row r="8" spans="1:19" ht="15.05" customHeight="1">
      <c r="A8" s="290"/>
      <c r="B8" s="290"/>
      <c r="C8" s="291"/>
      <c r="D8" s="291"/>
      <c r="J8" s="34"/>
      <c r="K8" s="34"/>
      <c r="L8" s="19"/>
      <c r="M8" s="19"/>
      <c r="N8" s="19"/>
      <c r="O8" s="19"/>
      <c r="P8" s="19"/>
      <c r="Q8" s="19"/>
      <c r="S8" s="17"/>
    </row>
    <row r="9" spans="1:19" ht="29.95" customHeight="1">
      <c r="B9" s="13"/>
      <c r="C9" s="14"/>
      <c r="D9" s="14"/>
      <c r="E9" s="15"/>
      <c r="F9" s="15"/>
      <c r="G9" s="15"/>
      <c r="H9" s="16"/>
      <c r="I9" s="7"/>
      <c r="J9" s="22"/>
      <c r="K9" s="22"/>
      <c r="N9" s="26"/>
      <c r="O9" s="26"/>
      <c r="P9" s="26"/>
      <c r="Q9" s="26"/>
      <c r="S9" s="17"/>
    </row>
    <row r="10" spans="1:19" ht="45" customHeight="1">
      <c r="B10" s="18"/>
      <c r="C10" s="19"/>
      <c r="D10" s="19"/>
      <c r="E10" s="17"/>
      <c r="F10" s="17"/>
      <c r="G10" s="17"/>
      <c r="H10" s="20"/>
      <c r="I10" s="36"/>
      <c r="J10" s="127" t="s">
        <v>141</v>
      </c>
      <c r="K10" s="106"/>
      <c r="L10" s="79" t="s">
        <v>105</v>
      </c>
      <c r="M10" s="107"/>
      <c r="N10" s="103" t="s">
        <v>103</v>
      </c>
      <c r="O10" s="108"/>
      <c r="P10" s="104" t="s">
        <v>104</v>
      </c>
      <c r="Q10" s="23"/>
      <c r="S10" s="17"/>
    </row>
    <row r="11" spans="1:19" ht="45" customHeight="1">
      <c r="B11" s="18"/>
      <c r="C11" s="105"/>
      <c r="E11" s="17"/>
      <c r="F11" s="17"/>
      <c r="G11" s="17"/>
      <c r="H11" s="20"/>
      <c r="I11" s="36"/>
      <c r="J11" s="21"/>
      <c r="K11" s="21"/>
      <c r="L11" s="24"/>
      <c r="M11" s="24"/>
      <c r="N11" s="23"/>
      <c r="O11" s="23"/>
      <c r="P11" s="23"/>
      <c r="Q11" s="23"/>
      <c r="S11" s="17"/>
    </row>
    <row r="12" spans="1:19" ht="37.5" customHeight="1">
      <c r="B12" s="18"/>
      <c r="C12" s="109"/>
      <c r="D12" s="25"/>
      <c r="E12" s="17"/>
      <c r="F12" s="17"/>
      <c r="G12" s="17"/>
      <c r="H12" s="20"/>
      <c r="I12" s="36"/>
      <c r="J12" s="76" t="s">
        <v>78</v>
      </c>
      <c r="K12" s="101"/>
      <c r="L12" s="77"/>
      <c r="M12" s="77"/>
      <c r="N12" s="77"/>
      <c r="O12" s="77"/>
      <c r="P12" s="78"/>
      <c r="Q12" s="26"/>
      <c r="S12" s="17"/>
    </row>
    <row r="13" spans="1:19" ht="29.95" customHeight="1">
      <c r="B13" s="18"/>
      <c r="C13" s="19"/>
      <c r="D13" s="19"/>
      <c r="E13" s="17"/>
      <c r="F13" s="17"/>
      <c r="G13" s="17"/>
      <c r="H13" s="20"/>
      <c r="I13" s="36"/>
      <c r="J13" s="69"/>
      <c r="K13" s="21"/>
      <c r="L13" s="27"/>
      <c r="M13" s="27"/>
      <c r="N13" s="27"/>
      <c r="O13" s="27"/>
      <c r="P13" s="70"/>
      <c r="Q13" s="26"/>
      <c r="S13" s="17"/>
    </row>
    <row r="14" spans="1:19" ht="29.95" customHeight="1">
      <c r="B14" s="18"/>
      <c r="C14" s="19"/>
      <c r="D14" s="19"/>
      <c r="E14" s="17"/>
      <c r="F14" s="17"/>
      <c r="G14" s="17"/>
      <c r="H14" s="28"/>
      <c r="I14" s="17"/>
      <c r="J14" s="71"/>
      <c r="K14" s="22"/>
      <c r="L14" s="29"/>
      <c r="M14" s="29"/>
      <c r="N14" s="29"/>
      <c r="O14" s="29"/>
      <c r="P14" s="72"/>
      <c r="Q14" s="29"/>
    </row>
    <row r="15" spans="1:19" ht="29.95" customHeight="1">
      <c r="B15" s="30"/>
      <c r="C15" s="31"/>
      <c r="D15" s="31"/>
      <c r="E15" s="32"/>
      <c r="F15" s="32"/>
      <c r="G15" s="32"/>
      <c r="H15" s="33"/>
      <c r="I15" s="17"/>
      <c r="J15" s="73"/>
      <c r="K15" s="102"/>
      <c r="L15" s="74"/>
      <c r="M15" s="74"/>
      <c r="N15" s="74"/>
      <c r="O15" s="74"/>
      <c r="P15" s="75"/>
      <c r="Q15" s="29"/>
    </row>
    <row r="16" spans="1:19" ht="15.05" customHeight="1">
      <c r="A16" s="290"/>
      <c r="B16" s="290"/>
      <c r="C16" s="291"/>
      <c r="D16" s="291"/>
      <c r="J16" s="35"/>
      <c r="K16" s="35"/>
      <c r="S16" s="17"/>
    </row>
    <row r="17" spans="2:19" ht="29.95" customHeight="1">
      <c r="B17" s="13"/>
      <c r="C17" s="14"/>
      <c r="D17" s="14"/>
      <c r="E17" s="15"/>
      <c r="F17" s="15"/>
      <c r="G17" s="15"/>
      <c r="H17" s="16"/>
      <c r="I17" s="7"/>
      <c r="J17" s="22"/>
      <c r="K17" s="22"/>
      <c r="N17" s="26"/>
      <c r="O17" s="26"/>
      <c r="P17" s="26"/>
      <c r="Q17" s="26"/>
      <c r="S17" s="17"/>
    </row>
    <row r="18" spans="2:19" ht="45" customHeight="1">
      <c r="B18" s="18"/>
      <c r="C18" s="19"/>
      <c r="D18" s="19"/>
      <c r="E18" s="17"/>
      <c r="F18" s="17"/>
      <c r="G18" s="17"/>
      <c r="H18" s="20"/>
      <c r="I18" s="36"/>
      <c r="J18" s="127" t="s">
        <v>141</v>
      </c>
      <c r="K18" s="100"/>
      <c r="L18" s="79" t="s">
        <v>105</v>
      </c>
      <c r="M18" s="79"/>
      <c r="N18" s="103" t="s">
        <v>103</v>
      </c>
      <c r="O18" s="103"/>
      <c r="P18" s="104" t="s">
        <v>104</v>
      </c>
      <c r="Q18" s="23"/>
      <c r="S18" s="17"/>
    </row>
    <row r="19" spans="2:19" ht="45" customHeight="1">
      <c r="B19" s="18"/>
      <c r="C19" s="19"/>
      <c r="E19" s="17"/>
      <c r="F19" s="17"/>
      <c r="G19" s="17"/>
      <c r="H19" s="20"/>
      <c r="I19" s="36"/>
      <c r="J19" s="21"/>
      <c r="K19" s="21"/>
      <c r="L19" s="24"/>
      <c r="M19" s="24"/>
      <c r="N19" s="23"/>
      <c r="O19" s="23"/>
      <c r="P19" s="23"/>
      <c r="Q19" s="23"/>
      <c r="S19" s="17"/>
    </row>
    <row r="20" spans="2:19" ht="37.5" customHeight="1">
      <c r="B20" s="18"/>
      <c r="C20" s="19"/>
      <c r="D20" s="25"/>
      <c r="E20" s="17"/>
      <c r="F20" s="17"/>
      <c r="G20" s="17"/>
      <c r="H20" s="20"/>
      <c r="I20" s="36"/>
      <c r="J20" s="76" t="s">
        <v>78</v>
      </c>
      <c r="K20" s="101"/>
      <c r="L20" s="77"/>
      <c r="M20" s="77"/>
      <c r="N20" s="77"/>
      <c r="O20" s="77"/>
      <c r="P20" s="78"/>
      <c r="Q20" s="26"/>
      <c r="S20" s="17"/>
    </row>
    <row r="21" spans="2:19" ht="29.95" customHeight="1">
      <c r="B21" s="18"/>
      <c r="C21" s="19"/>
      <c r="D21" s="19"/>
      <c r="E21" s="17"/>
      <c r="F21" s="17"/>
      <c r="G21" s="17"/>
      <c r="H21" s="20"/>
      <c r="I21" s="36"/>
      <c r="J21" s="69"/>
      <c r="K21" s="21"/>
      <c r="L21" s="27"/>
      <c r="M21" s="27"/>
      <c r="N21" s="27"/>
      <c r="O21" s="27"/>
      <c r="P21" s="70"/>
      <c r="Q21" s="27"/>
      <c r="S21" s="17"/>
    </row>
    <row r="22" spans="2:19" ht="29.95" customHeight="1">
      <c r="B22" s="18"/>
      <c r="C22" s="19"/>
      <c r="D22" s="19"/>
      <c r="E22" s="17"/>
      <c r="F22" s="17"/>
      <c r="G22" s="17"/>
      <c r="H22" s="28"/>
      <c r="I22" s="17"/>
      <c r="J22" s="71"/>
      <c r="K22" s="22"/>
      <c r="L22" s="29"/>
      <c r="M22" s="29"/>
      <c r="N22" s="29"/>
      <c r="O22" s="29"/>
      <c r="P22" s="72"/>
      <c r="Q22" s="27"/>
    </row>
    <row r="23" spans="2:19" ht="29.95" customHeight="1">
      <c r="B23" s="30"/>
      <c r="C23" s="31"/>
      <c r="D23" s="31"/>
      <c r="E23" s="32"/>
      <c r="F23" s="32"/>
      <c r="G23" s="32"/>
      <c r="H23" s="33"/>
      <c r="I23" s="17"/>
      <c r="J23" s="73"/>
      <c r="K23" s="102"/>
      <c r="L23" s="74"/>
      <c r="M23" s="74"/>
      <c r="N23" s="74"/>
      <c r="O23" s="74"/>
      <c r="P23" s="75"/>
      <c r="Q23" s="29"/>
    </row>
    <row r="24" spans="2:19" ht="7.55" customHeight="1">
      <c r="J24" s="36"/>
      <c r="K24" s="36"/>
      <c r="L24" s="37"/>
      <c r="M24" s="37"/>
      <c r="N24" s="37"/>
      <c r="O24" s="37"/>
      <c r="P24" s="37"/>
      <c r="Q24" s="37"/>
    </row>
    <row r="25" spans="2:19" ht="8.1999999999999993" customHeight="1">
      <c r="C25" s="37"/>
      <c r="D25" s="37"/>
      <c r="E25" s="38"/>
      <c r="F25" s="38"/>
      <c r="G25" s="38"/>
      <c r="H25" s="38"/>
      <c r="I25" s="38"/>
      <c r="J25" s="38"/>
      <c r="K25" s="38"/>
      <c r="L25" s="38"/>
      <c r="M25" s="38"/>
      <c r="N25" s="38"/>
      <c r="O25" s="38"/>
      <c r="P25" s="38"/>
      <c r="Q25" s="38"/>
      <c r="S25" s="17"/>
    </row>
  </sheetData>
  <mergeCells count="5">
    <mergeCell ref="A8:B8"/>
    <mergeCell ref="C8:D8"/>
    <mergeCell ref="A16:B16"/>
    <mergeCell ref="C16:D16"/>
    <mergeCell ref="D3:E3"/>
  </mergeCells>
  <phoneticPr fontId="2"/>
  <dataValidations count="2">
    <dataValidation type="list" allowBlank="1" showInputMessage="1" showErrorMessage="1" sqref="N4:Q4 N12:Q12 N20:P20">
      <formula1>"農用地,開水路,パイプライン,ため池,農道,その他"</formula1>
    </dataValidation>
    <dataValidation type="list" allowBlank="1" showInputMessage="1" showErrorMessage="1" sqref="Q20">
      <formula1>"農用地,開水路,パイプライン,ため池,農道,その他,全施設"</formula1>
    </dataValidation>
  </dataValidations>
  <pageMargins left="0.59055118110236227" right="0.59055118110236227" top="0.59055118110236227" bottom="0.59055118110236227" header="0" footer="0.51181102362204722"/>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0"/>
  <sheetViews>
    <sheetView zoomScale="75" zoomScaleNormal="75" workbookViewId="0">
      <selection activeCell="G25" sqref="G25:J25"/>
    </sheetView>
  </sheetViews>
  <sheetFormatPr defaultRowHeight="12.9"/>
  <cols>
    <col min="1" max="1" width="4.69921875" customWidth="1"/>
    <col min="2" max="2" width="16.09765625" customWidth="1"/>
    <col min="3" max="3" width="11.3984375" customWidth="1"/>
    <col min="5" max="5" width="14.69921875" customWidth="1"/>
    <col min="9" max="9" width="12.5" customWidth="1"/>
    <col min="13" max="13" width="12.5" customWidth="1"/>
    <col min="14" max="14" width="10.3984375" customWidth="1"/>
    <col min="15" max="15" width="10.8984375" customWidth="1"/>
    <col min="16" max="16" width="13.8984375" customWidth="1"/>
  </cols>
  <sheetData>
    <row r="1" spans="2:16" ht="33.049999999999997" customHeight="1">
      <c r="B1" s="293" t="s">
        <v>41</v>
      </c>
      <c r="C1" s="293"/>
      <c r="D1" s="293"/>
      <c r="E1" s="293"/>
      <c r="F1" s="293"/>
      <c r="G1" s="293"/>
      <c r="H1" s="293"/>
      <c r="I1" s="293"/>
      <c r="J1" s="293"/>
      <c r="K1" s="293"/>
      <c r="L1" s="293"/>
      <c r="M1" s="293"/>
      <c r="N1" s="293"/>
      <c r="O1" s="293"/>
      <c r="P1" s="293"/>
    </row>
    <row r="2" spans="2:16" ht="23.25" customHeight="1">
      <c r="N2" s="48" t="s">
        <v>60</v>
      </c>
      <c r="O2" s="48"/>
      <c r="P2" s="48"/>
    </row>
    <row r="3" spans="2:16" ht="25" customHeight="1">
      <c r="B3" s="294" t="s">
        <v>42</v>
      </c>
      <c r="C3" s="294" t="s">
        <v>43</v>
      </c>
      <c r="D3" s="294" t="s">
        <v>44</v>
      </c>
      <c r="E3" s="294" t="s">
        <v>45</v>
      </c>
      <c r="F3" s="294" t="s">
        <v>46</v>
      </c>
      <c r="G3" s="294"/>
      <c r="H3" s="294" t="s">
        <v>142</v>
      </c>
      <c r="I3" s="295" t="s">
        <v>47</v>
      </c>
      <c r="J3" s="294" t="s">
        <v>48</v>
      </c>
      <c r="K3" s="294"/>
      <c r="L3" s="294" t="s">
        <v>49</v>
      </c>
      <c r="M3" s="294"/>
      <c r="N3" s="294" t="s">
        <v>50</v>
      </c>
      <c r="O3" s="294"/>
      <c r="P3" s="295" t="s">
        <v>51</v>
      </c>
    </row>
    <row r="4" spans="2:16" ht="25" customHeight="1">
      <c r="B4" s="294"/>
      <c r="C4" s="294"/>
      <c r="D4" s="294"/>
      <c r="E4" s="294"/>
      <c r="F4" s="49" t="s">
        <v>52</v>
      </c>
      <c r="G4" s="49" t="s">
        <v>53</v>
      </c>
      <c r="H4" s="294"/>
      <c r="I4" s="296"/>
      <c r="J4" s="49" t="s">
        <v>54</v>
      </c>
      <c r="K4" s="49" t="s">
        <v>55</v>
      </c>
      <c r="L4" s="49" t="s">
        <v>56</v>
      </c>
      <c r="M4" s="49" t="s">
        <v>57</v>
      </c>
      <c r="N4" s="50" t="s">
        <v>58</v>
      </c>
      <c r="O4" s="50" t="s">
        <v>59</v>
      </c>
      <c r="P4" s="296"/>
    </row>
    <row r="5" spans="2:16" ht="53.2" customHeight="1">
      <c r="B5" s="49"/>
      <c r="C5" s="51"/>
      <c r="D5" s="49"/>
      <c r="E5" s="52"/>
      <c r="F5" s="53"/>
      <c r="G5" s="53"/>
      <c r="H5" s="54"/>
      <c r="I5" s="54"/>
      <c r="J5" s="54"/>
      <c r="K5" s="49"/>
      <c r="L5" s="49"/>
      <c r="M5" s="53"/>
      <c r="N5" s="49"/>
      <c r="O5" s="49"/>
      <c r="P5" s="49"/>
    </row>
    <row r="6" spans="2:16" ht="53.2" customHeight="1">
      <c r="B6" s="49"/>
      <c r="C6" s="49"/>
      <c r="D6" s="49"/>
      <c r="E6" s="49"/>
      <c r="F6" s="49"/>
      <c r="G6" s="49"/>
      <c r="H6" s="49"/>
      <c r="I6" s="49"/>
      <c r="J6" s="49"/>
      <c r="K6" s="49"/>
      <c r="L6" s="49"/>
      <c r="M6" s="49"/>
      <c r="N6" s="49"/>
      <c r="O6" s="49"/>
      <c r="P6" s="49"/>
    </row>
    <row r="7" spans="2:16" ht="53.2" customHeight="1">
      <c r="B7" s="49"/>
      <c r="C7" s="49"/>
      <c r="D7" s="49"/>
      <c r="E7" s="49"/>
      <c r="F7" s="49"/>
      <c r="G7" s="49"/>
      <c r="H7" s="49"/>
      <c r="I7" s="49"/>
      <c r="J7" s="49"/>
      <c r="K7" s="49"/>
      <c r="L7" s="49"/>
      <c r="M7" s="49"/>
      <c r="N7" s="49"/>
      <c r="O7" s="49"/>
      <c r="P7" s="49"/>
    </row>
    <row r="8" spans="2:16" ht="53.2" customHeight="1">
      <c r="B8" s="49"/>
      <c r="C8" s="49"/>
      <c r="D8" s="49"/>
      <c r="E8" s="49"/>
      <c r="F8" s="49"/>
      <c r="G8" s="49"/>
      <c r="H8" s="49"/>
      <c r="I8" s="49"/>
      <c r="J8" s="49"/>
      <c r="K8" s="49"/>
      <c r="L8" s="49"/>
      <c r="M8" s="49"/>
      <c r="N8" s="49"/>
      <c r="O8" s="49"/>
      <c r="P8" s="49"/>
    </row>
    <row r="9" spans="2:16" ht="53.2" customHeight="1">
      <c r="B9" s="49"/>
      <c r="C9" s="49"/>
      <c r="D9" s="49"/>
      <c r="E9" s="49"/>
      <c r="F9" s="49"/>
      <c r="G9" s="49"/>
      <c r="H9" s="49"/>
      <c r="I9" s="49"/>
      <c r="J9" s="49"/>
      <c r="K9" s="49"/>
      <c r="L9" s="49"/>
      <c r="M9" s="49"/>
      <c r="N9" s="49"/>
      <c r="O9" s="49"/>
      <c r="P9" s="49"/>
    </row>
    <row r="10" spans="2:16" ht="53.2" customHeight="1">
      <c r="B10" s="49"/>
      <c r="C10" s="49"/>
      <c r="D10" s="49"/>
      <c r="E10" s="49"/>
      <c r="F10" s="49"/>
      <c r="G10" s="49"/>
      <c r="H10" s="49"/>
      <c r="I10" s="49"/>
      <c r="J10" s="49"/>
      <c r="K10" s="49"/>
      <c r="L10" s="49"/>
      <c r="M10" s="49"/>
      <c r="N10" s="49"/>
      <c r="O10" s="49"/>
      <c r="P10" s="49"/>
    </row>
    <row r="11" spans="2:16" ht="53.2" customHeight="1">
      <c r="B11" s="49"/>
      <c r="C11" s="49"/>
      <c r="D11" s="49"/>
      <c r="E11" s="49"/>
      <c r="F11" s="49"/>
      <c r="G11" s="49"/>
      <c r="H11" s="49"/>
      <c r="I11" s="49"/>
      <c r="J11" s="49"/>
      <c r="K11" s="49"/>
      <c r="L11" s="49"/>
      <c r="M11" s="49"/>
      <c r="N11" s="49"/>
      <c r="O11" s="49"/>
      <c r="P11" s="49"/>
    </row>
    <row r="12" spans="2:16" ht="53.2" customHeight="1">
      <c r="B12" s="49"/>
      <c r="C12" s="49"/>
      <c r="D12" s="49"/>
      <c r="E12" s="49"/>
      <c r="F12" s="49"/>
      <c r="G12" s="49"/>
      <c r="H12" s="49"/>
      <c r="I12" s="49"/>
      <c r="J12" s="49"/>
      <c r="K12" s="49"/>
      <c r="L12" s="49"/>
      <c r="M12" s="49"/>
      <c r="N12" s="49"/>
      <c r="O12" s="49"/>
      <c r="P12" s="49"/>
    </row>
    <row r="13" spans="2:16" ht="53.2" customHeight="1">
      <c r="B13" s="49"/>
      <c r="C13" s="49"/>
      <c r="D13" s="49"/>
      <c r="E13" s="49"/>
      <c r="F13" s="49"/>
      <c r="G13" s="49"/>
      <c r="H13" s="49"/>
      <c r="I13" s="49"/>
      <c r="J13" s="49"/>
      <c r="K13" s="49"/>
      <c r="L13" s="49"/>
      <c r="M13" s="49"/>
      <c r="N13" s="49"/>
      <c r="O13" s="49"/>
      <c r="P13" s="49"/>
    </row>
    <row r="14" spans="2:16" ht="20.149999999999999" customHeight="1"/>
    <row r="15" spans="2:16" ht="20.149999999999999" customHeight="1"/>
    <row r="16" spans="2:16" ht="20.149999999999999" customHeight="1"/>
    <row r="17" ht="20.149999999999999" customHeight="1"/>
    <row r="18" ht="20.149999999999999" customHeight="1"/>
    <row r="19" ht="20.149999999999999" customHeight="1"/>
    <row r="20" ht="20.149999999999999" customHeight="1"/>
    <row r="21" ht="20.149999999999999" customHeight="1"/>
    <row r="22" ht="20.149999999999999" customHeight="1"/>
    <row r="23" ht="20.149999999999999" customHeight="1"/>
    <row r="24" ht="20.149999999999999" customHeight="1"/>
    <row r="25" ht="20.149999999999999" customHeight="1"/>
    <row r="26" ht="20.149999999999999" customHeight="1"/>
    <row r="27" ht="20.149999999999999" customHeight="1"/>
    <row r="28" ht="20.149999999999999" customHeight="1"/>
    <row r="29" ht="20.149999999999999" customHeight="1"/>
    <row r="30" ht="20.149999999999999" customHeight="1"/>
  </sheetData>
  <mergeCells count="12">
    <mergeCell ref="B1:P1"/>
    <mergeCell ref="B3:B4"/>
    <mergeCell ref="C3:C4"/>
    <mergeCell ref="D3:D4"/>
    <mergeCell ref="E3:E4"/>
    <mergeCell ref="F3:G3"/>
    <mergeCell ref="H3:H4"/>
    <mergeCell ref="I3:I4"/>
    <mergeCell ref="J3:K3"/>
    <mergeCell ref="L3:M3"/>
    <mergeCell ref="N3:O3"/>
    <mergeCell ref="P3:P4"/>
  </mergeCells>
  <phoneticPr fontId="2"/>
  <pageMargins left="0.70866141732283472" right="0.70866141732283472" top="0.74803149606299213" bottom="0.74803149606299213"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zoomScaleNormal="100" workbookViewId="0">
      <selection activeCell="G25" sqref="G25:J25"/>
    </sheetView>
  </sheetViews>
  <sheetFormatPr defaultColWidth="9" defaultRowHeight="17.75"/>
  <cols>
    <col min="1" max="1" width="2.09765625" style="157" customWidth="1"/>
    <col min="2" max="2" width="13.296875" style="157" customWidth="1"/>
    <col min="3" max="20" width="4.296875" style="157" customWidth="1"/>
    <col min="21" max="21" width="2.296875" style="157" customWidth="1"/>
    <col min="22" max="16384" width="9" style="157"/>
  </cols>
  <sheetData>
    <row r="1" spans="1:20">
      <c r="A1" s="157" t="s">
        <v>61</v>
      </c>
    </row>
    <row r="2" spans="1:20">
      <c r="B2" s="157" t="s">
        <v>182</v>
      </c>
      <c r="T2" s="158" t="s">
        <v>94</v>
      </c>
    </row>
    <row r="3" spans="1:20">
      <c r="B3" s="159" t="s">
        <v>85</v>
      </c>
      <c r="C3" s="160"/>
      <c r="D3" s="160"/>
      <c r="E3" s="160"/>
      <c r="F3" s="160"/>
      <c r="G3" s="160"/>
      <c r="H3" s="161"/>
      <c r="I3" s="213" t="s">
        <v>89</v>
      </c>
      <c r="J3" s="213"/>
      <c r="K3" s="213"/>
      <c r="L3" s="213"/>
      <c r="M3" s="213" t="s">
        <v>90</v>
      </c>
      <c r="N3" s="213"/>
      <c r="O3" s="213"/>
      <c r="P3" s="213"/>
      <c r="Q3" s="213" t="s">
        <v>64</v>
      </c>
      <c r="R3" s="213"/>
      <c r="S3" s="213"/>
      <c r="T3" s="213"/>
    </row>
    <row r="4" spans="1:20">
      <c r="B4" s="162" t="s">
        <v>86</v>
      </c>
      <c r="C4" s="163"/>
      <c r="D4" s="163"/>
      <c r="E4" s="163"/>
      <c r="F4" s="163"/>
      <c r="G4" s="163"/>
      <c r="H4" s="164"/>
      <c r="I4" s="212"/>
      <c r="J4" s="212"/>
      <c r="K4" s="212"/>
      <c r="L4" s="212"/>
      <c r="M4" s="212"/>
      <c r="N4" s="212"/>
      <c r="O4" s="212"/>
      <c r="P4" s="212"/>
      <c r="Q4" s="214">
        <f>I4+M4</f>
        <v>0</v>
      </c>
      <c r="R4" s="214"/>
      <c r="S4" s="214"/>
      <c r="T4" s="214"/>
    </row>
    <row r="5" spans="1:20">
      <c r="B5" s="159" t="s">
        <v>87</v>
      </c>
      <c r="C5" s="160"/>
      <c r="D5" s="160"/>
      <c r="E5" s="160"/>
      <c r="F5" s="160"/>
      <c r="G5" s="160"/>
      <c r="H5" s="161"/>
      <c r="I5" s="213" t="s">
        <v>89</v>
      </c>
      <c r="J5" s="213"/>
      <c r="K5" s="213"/>
      <c r="L5" s="213"/>
      <c r="M5" s="213" t="s">
        <v>90</v>
      </c>
      <c r="N5" s="213"/>
      <c r="O5" s="213"/>
      <c r="P5" s="213"/>
      <c r="Q5" s="213" t="s">
        <v>64</v>
      </c>
      <c r="R5" s="213"/>
      <c r="S5" s="213"/>
      <c r="T5" s="213"/>
    </row>
    <row r="6" spans="1:20">
      <c r="B6" s="162" t="s">
        <v>88</v>
      </c>
      <c r="C6" s="163"/>
      <c r="D6" s="163"/>
      <c r="E6" s="163"/>
      <c r="F6" s="163"/>
      <c r="G6" s="163"/>
      <c r="H6" s="164"/>
      <c r="I6" s="212"/>
      <c r="J6" s="212"/>
      <c r="K6" s="212"/>
      <c r="L6" s="212"/>
      <c r="M6" s="212"/>
      <c r="N6" s="212"/>
      <c r="O6" s="212"/>
      <c r="P6" s="212"/>
      <c r="Q6" s="214">
        <f>I6+M6</f>
        <v>0</v>
      </c>
      <c r="R6" s="214"/>
      <c r="S6" s="214"/>
      <c r="T6" s="214"/>
    </row>
    <row r="7" spans="1:20">
      <c r="B7" s="159" t="s">
        <v>100</v>
      </c>
      <c r="C7" s="160"/>
      <c r="D7" s="160"/>
      <c r="E7" s="160"/>
      <c r="F7" s="160"/>
      <c r="G7" s="160"/>
      <c r="H7" s="161"/>
      <c r="I7" s="213" t="s">
        <v>89</v>
      </c>
      <c r="J7" s="213"/>
      <c r="K7" s="213"/>
      <c r="L7" s="213"/>
      <c r="M7" s="213" t="s">
        <v>90</v>
      </c>
      <c r="N7" s="213"/>
      <c r="O7" s="213"/>
      <c r="P7" s="213"/>
      <c r="Q7" s="213" t="s">
        <v>64</v>
      </c>
      <c r="R7" s="213"/>
      <c r="S7" s="213"/>
      <c r="T7" s="213"/>
    </row>
    <row r="8" spans="1:20">
      <c r="B8" s="162" t="s">
        <v>101</v>
      </c>
      <c r="C8" s="163"/>
      <c r="D8" s="163"/>
      <c r="E8" s="163"/>
      <c r="F8" s="163"/>
      <c r="G8" s="163"/>
      <c r="H8" s="164"/>
      <c r="I8" s="212"/>
      <c r="J8" s="212"/>
      <c r="K8" s="212"/>
      <c r="L8" s="212"/>
      <c r="M8" s="212"/>
      <c r="N8" s="212"/>
      <c r="O8" s="212"/>
      <c r="P8" s="212"/>
      <c r="Q8" s="214">
        <f>I8+M8</f>
        <v>0</v>
      </c>
      <c r="R8" s="214"/>
      <c r="S8" s="214"/>
      <c r="T8" s="214"/>
    </row>
    <row r="9" spans="1:20">
      <c r="B9" s="239" t="s">
        <v>0</v>
      </c>
      <c r="C9" s="240"/>
      <c r="D9" s="240"/>
      <c r="E9" s="240"/>
      <c r="F9" s="240"/>
      <c r="G9" s="240"/>
      <c r="H9" s="241"/>
      <c r="I9" s="213" t="s">
        <v>89</v>
      </c>
      <c r="J9" s="213"/>
      <c r="K9" s="213"/>
      <c r="L9" s="213"/>
      <c r="M9" s="213" t="s">
        <v>90</v>
      </c>
      <c r="N9" s="213"/>
      <c r="O9" s="213"/>
      <c r="P9" s="213"/>
      <c r="Q9" s="213" t="s">
        <v>64</v>
      </c>
      <c r="R9" s="213"/>
      <c r="S9" s="213"/>
      <c r="T9" s="213"/>
    </row>
    <row r="10" spans="1:20">
      <c r="B10" s="242"/>
      <c r="C10" s="243"/>
      <c r="D10" s="243"/>
      <c r="E10" s="243"/>
      <c r="F10" s="243"/>
      <c r="G10" s="243"/>
      <c r="H10" s="244"/>
      <c r="I10" s="214">
        <f>I4+I6+I8</f>
        <v>0</v>
      </c>
      <c r="J10" s="214"/>
      <c r="K10" s="214"/>
      <c r="L10" s="214"/>
      <c r="M10" s="214">
        <f>M4+M6+M8</f>
        <v>0</v>
      </c>
      <c r="N10" s="214"/>
      <c r="O10" s="214"/>
      <c r="P10" s="214"/>
      <c r="Q10" s="214">
        <f>I10+M10</f>
        <v>0</v>
      </c>
      <c r="R10" s="214"/>
      <c r="S10" s="214"/>
      <c r="T10" s="214"/>
    </row>
    <row r="11" spans="1:20">
      <c r="B11" s="245"/>
      <c r="C11" s="246"/>
      <c r="D11" s="246"/>
      <c r="E11" s="246"/>
      <c r="F11" s="246"/>
      <c r="G11" s="246"/>
      <c r="H11" s="247"/>
      <c r="I11" s="248"/>
      <c r="J11" s="248"/>
      <c r="K11" s="248"/>
      <c r="L11" s="248"/>
      <c r="M11" s="248"/>
      <c r="N11" s="248"/>
      <c r="O11" s="248"/>
      <c r="P11" s="248"/>
      <c r="Q11" s="213" t="s">
        <v>91</v>
      </c>
      <c r="R11" s="213"/>
      <c r="S11" s="213"/>
      <c r="T11" s="213"/>
    </row>
    <row r="12" spans="1:20">
      <c r="B12" s="165" t="s">
        <v>92</v>
      </c>
    </row>
    <row r="13" spans="1:20">
      <c r="B13" s="165"/>
    </row>
    <row r="14" spans="1:20" ht="19.350000000000001">
      <c r="B14" s="157" t="s">
        <v>93</v>
      </c>
      <c r="M14" s="166"/>
      <c r="N14" s="167"/>
      <c r="O14" s="167"/>
      <c r="P14" s="168"/>
      <c r="Q14" s="167"/>
      <c r="R14" s="167"/>
      <c r="S14" s="169"/>
      <c r="T14" s="158" t="s">
        <v>8</v>
      </c>
    </row>
    <row r="15" spans="1:20">
      <c r="B15" s="213"/>
      <c r="C15" s="213"/>
      <c r="D15" s="213"/>
      <c r="E15" s="213"/>
      <c r="F15" s="213" t="s">
        <v>118</v>
      </c>
      <c r="G15" s="213"/>
      <c r="H15" s="213"/>
      <c r="I15" s="213" t="s">
        <v>119</v>
      </c>
      <c r="J15" s="213"/>
      <c r="K15" s="213"/>
      <c r="L15" s="213" t="s">
        <v>120</v>
      </c>
      <c r="M15" s="213"/>
      <c r="N15" s="213"/>
      <c r="O15" s="213" t="s">
        <v>121</v>
      </c>
      <c r="P15" s="213"/>
      <c r="Q15" s="213"/>
      <c r="R15" s="213" t="s">
        <v>122</v>
      </c>
      <c r="S15" s="213"/>
      <c r="T15" s="213"/>
    </row>
    <row r="16" spans="1:20">
      <c r="B16" s="235" t="s">
        <v>79</v>
      </c>
      <c r="C16" s="235"/>
      <c r="D16" s="235"/>
      <c r="E16" s="235"/>
      <c r="F16" s="236" t="s">
        <v>115</v>
      </c>
      <c r="G16" s="237"/>
      <c r="H16" s="238"/>
      <c r="I16" s="212"/>
      <c r="J16" s="212"/>
      <c r="K16" s="212"/>
      <c r="L16" s="212"/>
      <c r="M16" s="212"/>
      <c r="N16" s="212"/>
      <c r="O16" s="212"/>
      <c r="P16" s="212"/>
      <c r="Q16" s="212"/>
      <c r="R16" s="212"/>
      <c r="S16" s="212"/>
      <c r="T16" s="212"/>
    </row>
    <row r="17" spans="1:20">
      <c r="B17" s="235" t="s">
        <v>80</v>
      </c>
      <c r="C17" s="235"/>
      <c r="D17" s="235"/>
      <c r="E17" s="235"/>
      <c r="F17" s="212"/>
      <c r="G17" s="212"/>
      <c r="H17" s="212"/>
      <c r="I17" s="212"/>
      <c r="J17" s="212"/>
      <c r="K17" s="212"/>
      <c r="L17" s="212"/>
      <c r="M17" s="212"/>
      <c r="N17" s="212"/>
      <c r="O17" s="212"/>
      <c r="P17" s="212"/>
      <c r="Q17" s="212"/>
      <c r="R17" s="212"/>
      <c r="S17" s="212"/>
      <c r="T17" s="212"/>
    </row>
    <row r="18" spans="1:20">
      <c r="B18" s="235" t="s">
        <v>81</v>
      </c>
      <c r="C18" s="235"/>
      <c r="D18" s="235"/>
      <c r="E18" s="235"/>
      <c r="F18" s="212"/>
      <c r="G18" s="212"/>
      <c r="H18" s="212"/>
      <c r="I18" s="212"/>
      <c r="J18" s="212"/>
      <c r="K18" s="212"/>
      <c r="L18" s="212"/>
      <c r="M18" s="212"/>
      <c r="N18" s="212"/>
      <c r="O18" s="212"/>
      <c r="P18" s="212"/>
      <c r="Q18" s="212"/>
      <c r="R18" s="212"/>
      <c r="S18" s="212"/>
      <c r="T18" s="212"/>
    </row>
    <row r="19" spans="1:20">
      <c r="B19" s="235" t="s">
        <v>82</v>
      </c>
      <c r="C19" s="235"/>
      <c r="D19" s="235"/>
      <c r="E19" s="235"/>
      <c r="F19" s="212"/>
      <c r="G19" s="212"/>
      <c r="H19" s="212"/>
      <c r="I19" s="212"/>
      <c r="J19" s="212"/>
      <c r="K19" s="212"/>
      <c r="L19" s="212"/>
      <c r="M19" s="212"/>
      <c r="N19" s="212"/>
      <c r="O19" s="212"/>
      <c r="P19" s="212"/>
      <c r="Q19" s="212"/>
      <c r="R19" s="212"/>
      <c r="S19" s="212"/>
      <c r="T19" s="212"/>
    </row>
    <row r="20" spans="1:20">
      <c r="B20" s="235" t="s">
        <v>83</v>
      </c>
      <c r="C20" s="235"/>
      <c r="D20" s="235"/>
      <c r="E20" s="235"/>
      <c r="F20" s="214">
        <f>F17+F18-F19</f>
        <v>0</v>
      </c>
      <c r="G20" s="214"/>
      <c r="H20" s="214"/>
      <c r="I20" s="214">
        <f>I16+I17+I18-I19</f>
        <v>0</v>
      </c>
      <c r="J20" s="214"/>
      <c r="K20" s="214"/>
      <c r="L20" s="214">
        <f>L16+L17+L18-L19</f>
        <v>0</v>
      </c>
      <c r="M20" s="214"/>
      <c r="N20" s="214"/>
      <c r="O20" s="212"/>
      <c r="P20" s="212"/>
      <c r="Q20" s="212"/>
      <c r="R20" s="212"/>
      <c r="S20" s="212"/>
      <c r="T20" s="212"/>
    </row>
    <row r="23" spans="1:20">
      <c r="A23" s="157" t="s">
        <v>62</v>
      </c>
      <c r="M23" s="170"/>
      <c r="N23" s="170"/>
      <c r="O23" s="170"/>
      <c r="P23" s="170"/>
      <c r="Q23" s="170"/>
      <c r="R23" s="170"/>
      <c r="S23" s="170"/>
      <c r="T23" s="170"/>
    </row>
    <row r="24" spans="1:20">
      <c r="B24" s="157" t="s">
        <v>1</v>
      </c>
      <c r="M24" s="170"/>
      <c r="N24" s="170"/>
      <c r="O24" s="170"/>
      <c r="P24" s="170"/>
      <c r="Q24" s="170"/>
      <c r="R24" s="170"/>
      <c r="S24" s="170"/>
      <c r="T24" s="158" t="s">
        <v>8</v>
      </c>
    </row>
    <row r="25" spans="1:20">
      <c r="B25" s="213" t="s">
        <v>65</v>
      </c>
      <c r="C25" s="213"/>
      <c r="D25" s="213"/>
      <c r="E25" s="213"/>
      <c r="F25" s="213"/>
      <c r="G25" s="213" t="s">
        <v>2</v>
      </c>
      <c r="H25" s="213"/>
      <c r="I25" s="213"/>
      <c r="J25" s="213"/>
      <c r="K25" s="213" t="s">
        <v>63</v>
      </c>
      <c r="L25" s="213"/>
      <c r="M25" s="213"/>
      <c r="N25" s="213"/>
      <c r="O25" s="213" t="s">
        <v>3</v>
      </c>
      <c r="P25" s="213"/>
      <c r="Q25" s="213"/>
      <c r="R25" s="213" t="s">
        <v>4</v>
      </c>
      <c r="S25" s="213"/>
      <c r="T25" s="213"/>
    </row>
    <row r="26" spans="1:20">
      <c r="B26" s="213" t="s">
        <v>102</v>
      </c>
      <c r="C26" s="213"/>
      <c r="D26" s="213"/>
      <c r="E26" s="213"/>
      <c r="F26" s="213"/>
      <c r="G26" s="212"/>
      <c r="H26" s="212"/>
      <c r="I26" s="212"/>
      <c r="J26" s="212"/>
      <c r="K26" s="212"/>
      <c r="L26" s="212"/>
      <c r="M26" s="212"/>
      <c r="N26" s="212"/>
      <c r="O26" s="215">
        <f>G26-K26</f>
        <v>0</v>
      </c>
      <c r="P26" s="215"/>
      <c r="Q26" s="215"/>
      <c r="R26" s="213"/>
      <c r="S26" s="213"/>
      <c r="T26" s="213"/>
    </row>
    <row r="27" spans="1:20">
      <c r="B27" s="213" t="s">
        <v>67</v>
      </c>
      <c r="C27" s="213"/>
      <c r="D27" s="213"/>
      <c r="E27" s="213"/>
      <c r="F27" s="213"/>
      <c r="G27" s="212"/>
      <c r="H27" s="212"/>
      <c r="I27" s="212"/>
      <c r="J27" s="212"/>
      <c r="K27" s="212"/>
      <c r="L27" s="212"/>
      <c r="M27" s="212"/>
      <c r="N27" s="212"/>
      <c r="O27" s="215">
        <f>G27-K27</f>
        <v>0</v>
      </c>
      <c r="P27" s="215"/>
      <c r="Q27" s="215"/>
      <c r="R27" s="213"/>
      <c r="S27" s="213"/>
      <c r="T27" s="213"/>
    </row>
    <row r="28" spans="1:20">
      <c r="B28" s="213" t="s">
        <v>68</v>
      </c>
      <c r="C28" s="213"/>
      <c r="D28" s="213"/>
      <c r="E28" s="213"/>
      <c r="F28" s="213"/>
      <c r="G28" s="212"/>
      <c r="H28" s="212"/>
      <c r="I28" s="212"/>
      <c r="J28" s="212"/>
      <c r="K28" s="212"/>
      <c r="L28" s="212"/>
      <c r="M28" s="212"/>
      <c r="N28" s="212"/>
      <c r="O28" s="215">
        <f>G28-K28</f>
        <v>0</v>
      </c>
      <c r="P28" s="215"/>
      <c r="Q28" s="215"/>
      <c r="R28" s="213"/>
      <c r="S28" s="213"/>
      <c r="T28" s="213"/>
    </row>
    <row r="29" spans="1:20">
      <c r="B29" s="213" t="s">
        <v>69</v>
      </c>
      <c r="C29" s="213"/>
      <c r="D29" s="213"/>
      <c r="E29" s="213"/>
      <c r="F29" s="213"/>
      <c r="G29" s="214">
        <f>SUM(G26:J28)</f>
        <v>0</v>
      </c>
      <c r="H29" s="214"/>
      <c r="I29" s="214"/>
      <c r="J29" s="214"/>
      <c r="K29" s="214">
        <f>SUM(K26:N28)</f>
        <v>0</v>
      </c>
      <c r="L29" s="214"/>
      <c r="M29" s="214"/>
      <c r="N29" s="214"/>
      <c r="O29" s="215">
        <f>G29-K29</f>
        <v>0</v>
      </c>
      <c r="P29" s="215"/>
      <c r="Q29" s="215"/>
      <c r="R29" s="213"/>
      <c r="S29" s="213"/>
      <c r="T29" s="213"/>
    </row>
    <row r="30" spans="1:20">
      <c r="M30" s="171"/>
      <c r="N30" s="171"/>
      <c r="O30" s="172"/>
      <c r="P30" s="172"/>
      <c r="Q30" s="172"/>
      <c r="R30" s="172"/>
      <c r="S30" s="172"/>
      <c r="T30" s="172"/>
    </row>
    <row r="31" spans="1:20">
      <c r="B31" s="157" t="s">
        <v>5</v>
      </c>
      <c r="M31" s="171"/>
      <c r="N31" s="171"/>
      <c r="O31" s="172"/>
      <c r="P31" s="172"/>
      <c r="Q31" s="172"/>
      <c r="R31" s="172"/>
      <c r="S31" s="172"/>
      <c r="T31" s="173" t="s">
        <v>8</v>
      </c>
    </row>
    <row r="32" spans="1:20">
      <c r="B32" s="213" t="s">
        <v>65</v>
      </c>
      <c r="C32" s="213"/>
      <c r="D32" s="213"/>
      <c r="E32" s="213"/>
      <c r="F32" s="213"/>
      <c r="G32" s="213" t="s">
        <v>2</v>
      </c>
      <c r="H32" s="213"/>
      <c r="I32" s="213"/>
      <c r="J32" s="213"/>
      <c r="K32" s="213" t="s">
        <v>63</v>
      </c>
      <c r="L32" s="213"/>
      <c r="M32" s="213"/>
      <c r="N32" s="213"/>
      <c r="O32" s="213" t="s">
        <v>3</v>
      </c>
      <c r="P32" s="213"/>
      <c r="Q32" s="213"/>
      <c r="R32" s="213" t="s">
        <v>4</v>
      </c>
      <c r="S32" s="213"/>
      <c r="T32" s="213"/>
    </row>
    <row r="33" spans="2:20">
      <c r="B33" s="229" t="s">
        <v>66</v>
      </c>
      <c r="C33" s="230"/>
      <c r="D33" s="230"/>
      <c r="E33" s="230"/>
      <c r="F33" s="231"/>
      <c r="G33" s="232"/>
      <c r="H33" s="232"/>
      <c r="I33" s="232"/>
      <c r="J33" s="232"/>
      <c r="K33" s="232"/>
      <c r="L33" s="232"/>
      <c r="M33" s="232"/>
      <c r="N33" s="232"/>
      <c r="O33" s="233">
        <f>G33-K33</f>
        <v>0</v>
      </c>
      <c r="P33" s="233"/>
      <c r="Q33" s="233"/>
      <c r="R33" s="234"/>
      <c r="S33" s="234"/>
      <c r="T33" s="234"/>
    </row>
    <row r="34" spans="2:20">
      <c r="B34" s="216" t="s">
        <v>71</v>
      </c>
      <c r="C34" s="216"/>
      <c r="D34" s="216"/>
      <c r="E34" s="216"/>
      <c r="F34" s="216"/>
      <c r="G34" s="217"/>
      <c r="H34" s="217"/>
      <c r="I34" s="217"/>
      <c r="J34" s="217"/>
      <c r="K34" s="217"/>
      <c r="L34" s="217"/>
      <c r="M34" s="217"/>
      <c r="N34" s="217"/>
      <c r="O34" s="218">
        <f>G34-K34</f>
        <v>0</v>
      </c>
      <c r="P34" s="219"/>
      <c r="Q34" s="220"/>
      <c r="R34" s="221"/>
      <c r="S34" s="221"/>
      <c r="T34" s="221"/>
    </row>
    <row r="35" spans="2:20">
      <c r="B35" s="228" t="s">
        <v>164</v>
      </c>
      <c r="C35" s="228"/>
      <c r="D35" s="228"/>
      <c r="E35" s="228"/>
      <c r="F35" s="228"/>
      <c r="G35" s="217"/>
      <c r="H35" s="217"/>
      <c r="I35" s="217"/>
      <c r="J35" s="217"/>
      <c r="K35" s="217"/>
      <c r="L35" s="217"/>
      <c r="M35" s="217"/>
      <c r="N35" s="217"/>
      <c r="O35" s="218">
        <f>G35-K35</f>
        <v>0</v>
      </c>
      <c r="P35" s="219"/>
      <c r="Q35" s="220"/>
      <c r="R35" s="221"/>
      <c r="S35" s="221"/>
      <c r="T35" s="221"/>
    </row>
    <row r="36" spans="2:20">
      <c r="B36" s="228" t="s">
        <v>168</v>
      </c>
      <c r="C36" s="228"/>
      <c r="D36" s="228"/>
      <c r="E36" s="228"/>
      <c r="F36" s="228"/>
      <c r="G36" s="217"/>
      <c r="H36" s="217"/>
      <c r="I36" s="217"/>
      <c r="J36" s="217"/>
      <c r="K36" s="217"/>
      <c r="L36" s="217"/>
      <c r="M36" s="217"/>
      <c r="N36" s="217"/>
      <c r="O36" s="218">
        <f t="shared" ref="O36:O45" si="0">G36-K36</f>
        <v>0</v>
      </c>
      <c r="P36" s="219"/>
      <c r="Q36" s="220"/>
      <c r="R36" s="221"/>
      <c r="S36" s="221"/>
      <c r="T36" s="221"/>
    </row>
    <row r="37" spans="2:20">
      <c r="B37" s="228" t="s">
        <v>169</v>
      </c>
      <c r="C37" s="228"/>
      <c r="D37" s="228"/>
      <c r="E37" s="228"/>
      <c r="F37" s="228"/>
      <c r="G37" s="217"/>
      <c r="H37" s="217"/>
      <c r="I37" s="217"/>
      <c r="J37" s="217"/>
      <c r="K37" s="217"/>
      <c r="L37" s="217"/>
      <c r="M37" s="217"/>
      <c r="N37" s="217"/>
      <c r="O37" s="218">
        <f t="shared" si="0"/>
        <v>0</v>
      </c>
      <c r="P37" s="219"/>
      <c r="Q37" s="220"/>
      <c r="R37" s="221"/>
      <c r="S37" s="221"/>
      <c r="T37" s="221"/>
    </row>
    <row r="38" spans="2:20">
      <c r="B38" s="228" t="s">
        <v>170</v>
      </c>
      <c r="C38" s="228"/>
      <c r="D38" s="228"/>
      <c r="E38" s="228"/>
      <c r="F38" s="228"/>
      <c r="G38" s="217"/>
      <c r="H38" s="217"/>
      <c r="I38" s="217"/>
      <c r="J38" s="217"/>
      <c r="K38" s="217"/>
      <c r="L38" s="217"/>
      <c r="M38" s="217"/>
      <c r="N38" s="217"/>
      <c r="O38" s="218">
        <f t="shared" si="0"/>
        <v>0</v>
      </c>
      <c r="P38" s="219"/>
      <c r="Q38" s="220"/>
      <c r="R38" s="221"/>
      <c r="S38" s="221"/>
      <c r="T38" s="221"/>
    </row>
    <row r="39" spans="2:20">
      <c r="B39" s="225" t="s">
        <v>167</v>
      </c>
      <c r="C39" s="226"/>
      <c r="D39" s="226"/>
      <c r="E39" s="226"/>
      <c r="F39" s="227"/>
      <c r="G39" s="217"/>
      <c r="H39" s="217"/>
      <c r="I39" s="217"/>
      <c r="J39" s="217"/>
      <c r="K39" s="217"/>
      <c r="L39" s="217"/>
      <c r="M39" s="217"/>
      <c r="N39" s="217"/>
      <c r="O39" s="218">
        <f t="shared" si="0"/>
        <v>0</v>
      </c>
      <c r="P39" s="219"/>
      <c r="Q39" s="220"/>
      <c r="R39" s="221"/>
      <c r="S39" s="221"/>
      <c r="T39" s="221"/>
    </row>
    <row r="40" spans="2:20">
      <c r="B40" s="228" t="s">
        <v>166</v>
      </c>
      <c r="C40" s="228"/>
      <c r="D40" s="228"/>
      <c r="E40" s="228"/>
      <c r="F40" s="228"/>
      <c r="G40" s="217"/>
      <c r="H40" s="217"/>
      <c r="I40" s="217"/>
      <c r="J40" s="217"/>
      <c r="K40" s="217"/>
      <c r="L40" s="217"/>
      <c r="M40" s="217"/>
      <c r="N40" s="217"/>
      <c r="O40" s="218">
        <f t="shared" si="0"/>
        <v>0</v>
      </c>
      <c r="P40" s="219"/>
      <c r="Q40" s="220"/>
      <c r="R40" s="221"/>
      <c r="S40" s="221"/>
      <c r="T40" s="221"/>
    </row>
    <row r="41" spans="2:20">
      <c r="B41" s="216"/>
      <c r="C41" s="216"/>
      <c r="D41" s="216"/>
      <c r="E41" s="216"/>
      <c r="F41" s="216"/>
      <c r="G41" s="217"/>
      <c r="H41" s="217"/>
      <c r="I41" s="217"/>
      <c r="J41" s="217"/>
      <c r="K41" s="217"/>
      <c r="L41" s="217"/>
      <c r="M41" s="217"/>
      <c r="N41" s="217"/>
      <c r="O41" s="218">
        <f t="shared" si="0"/>
        <v>0</v>
      </c>
      <c r="P41" s="219"/>
      <c r="Q41" s="220"/>
      <c r="R41" s="221"/>
      <c r="S41" s="221"/>
      <c r="T41" s="221"/>
    </row>
    <row r="42" spans="2:20">
      <c r="B42" s="216" t="s">
        <v>70</v>
      </c>
      <c r="C42" s="216"/>
      <c r="D42" s="216"/>
      <c r="E42" s="216"/>
      <c r="F42" s="216"/>
      <c r="G42" s="217"/>
      <c r="H42" s="217"/>
      <c r="I42" s="217"/>
      <c r="J42" s="217"/>
      <c r="K42" s="217"/>
      <c r="L42" s="217"/>
      <c r="M42" s="217"/>
      <c r="N42" s="217"/>
      <c r="O42" s="218">
        <f t="shared" si="0"/>
        <v>0</v>
      </c>
      <c r="P42" s="219"/>
      <c r="Q42" s="220"/>
      <c r="R42" s="221"/>
      <c r="S42" s="221"/>
      <c r="T42" s="221"/>
    </row>
    <row r="43" spans="2:20">
      <c r="B43" s="216"/>
      <c r="C43" s="216"/>
      <c r="D43" s="216"/>
      <c r="E43" s="216"/>
      <c r="F43" s="216"/>
      <c r="G43" s="217"/>
      <c r="H43" s="217"/>
      <c r="I43" s="217"/>
      <c r="J43" s="217"/>
      <c r="K43" s="217"/>
      <c r="L43" s="217"/>
      <c r="M43" s="217"/>
      <c r="N43" s="217"/>
      <c r="O43" s="218">
        <f t="shared" si="0"/>
        <v>0</v>
      </c>
      <c r="P43" s="219"/>
      <c r="Q43" s="220"/>
      <c r="R43" s="221"/>
      <c r="S43" s="221"/>
      <c r="T43" s="221"/>
    </row>
    <row r="44" spans="2:20">
      <c r="B44" s="216" t="s">
        <v>106</v>
      </c>
      <c r="C44" s="216"/>
      <c r="D44" s="216"/>
      <c r="E44" s="216"/>
      <c r="F44" s="216"/>
      <c r="G44" s="217"/>
      <c r="H44" s="217"/>
      <c r="I44" s="217"/>
      <c r="J44" s="217"/>
      <c r="K44" s="217"/>
      <c r="L44" s="217"/>
      <c r="M44" s="217"/>
      <c r="N44" s="217"/>
      <c r="O44" s="218">
        <f t="shared" si="0"/>
        <v>0</v>
      </c>
      <c r="P44" s="219"/>
      <c r="Q44" s="220"/>
      <c r="R44" s="221"/>
      <c r="S44" s="221"/>
      <c r="T44" s="221"/>
    </row>
    <row r="45" spans="2:20">
      <c r="B45" s="216" t="s">
        <v>107</v>
      </c>
      <c r="C45" s="216"/>
      <c r="D45" s="216"/>
      <c r="E45" s="216"/>
      <c r="F45" s="216"/>
      <c r="G45" s="217"/>
      <c r="H45" s="217"/>
      <c r="I45" s="217"/>
      <c r="J45" s="217"/>
      <c r="K45" s="217"/>
      <c r="L45" s="217"/>
      <c r="M45" s="217"/>
      <c r="N45" s="217"/>
      <c r="O45" s="218">
        <f t="shared" si="0"/>
        <v>0</v>
      </c>
      <c r="P45" s="219"/>
      <c r="Q45" s="220"/>
      <c r="R45" s="221"/>
      <c r="S45" s="221"/>
      <c r="T45" s="221"/>
    </row>
    <row r="46" spans="2:20">
      <c r="B46" s="222"/>
      <c r="C46" s="222"/>
      <c r="D46" s="222"/>
      <c r="E46" s="222"/>
      <c r="F46" s="222"/>
      <c r="G46" s="223"/>
      <c r="H46" s="223"/>
      <c r="I46" s="223"/>
      <c r="J46" s="223"/>
      <c r="K46" s="223"/>
      <c r="L46" s="223"/>
      <c r="M46" s="223"/>
      <c r="N46" s="223"/>
      <c r="O46" s="223"/>
      <c r="P46" s="223"/>
      <c r="Q46" s="223"/>
      <c r="R46" s="224"/>
      <c r="S46" s="224"/>
      <c r="T46" s="224"/>
    </row>
    <row r="47" spans="2:20">
      <c r="B47" s="213" t="s">
        <v>113</v>
      </c>
      <c r="C47" s="213"/>
      <c r="D47" s="213"/>
      <c r="E47" s="213"/>
      <c r="F47" s="213"/>
      <c r="G47" s="214">
        <f>G33+G42+G44+G45</f>
        <v>0</v>
      </c>
      <c r="H47" s="214"/>
      <c r="I47" s="214"/>
      <c r="J47" s="214"/>
      <c r="K47" s="214">
        <f>K33+K42+K44+K45</f>
        <v>0</v>
      </c>
      <c r="L47" s="214"/>
      <c r="M47" s="214"/>
      <c r="N47" s="214"/>
      <c r="O47" s="215">
        <f>G47-K47</f>
        <v>0</v>
      </c>
      <c r="P47" s="215"/>
      <c r="Q47" s="215"/>
      <c r="R47" s="213"/>
      <c r="S47" s="213"/>
      <c r="T47" s="213"/>
    </row>
    <row r="48" spans="2:20">
      <c r="M48" s="171"/>
      <c r="N48" s="171"/>
      <c r="O48" s="171"/>
      <c r="P48" s="171"/>
      <c r="Q48" s="171"/>
      <c r="R48" s="171"/>
      <c r="S48" s="171"/>
      <c r="T48" s="171"/>
    </row>
    <row r="49" spans="2:20">
      <c r="B49" s="157" t="s">
        <v>84</v>
      </c>
      <c r="M49" s="174"/>
      <c r="N49" s="175"/>
      <c r="O49" s="174"/>
      <c r="P49" s="174"/>
      <c r="Q49" s="174"/>
      <c r="R49" s="174"/>
      <c r="S49" s="174"/>
      <c r="T49" s="173" t="s">
        <v>8</v>
      </c>
    </row>
    <row r="50" spans="2:20">
      <c r="B50" s="213"/>
      <c r="C50" s="213"/>
      <c r="D50" s="213"/>
      <c r="E50" s="213"/>
      <c r="F50" s="213" t="s">
        <v>118</v>
      </c>
      <c r="G50" s="213"/>
      <c r="H50" s="213"/>
      <c r="I50" s="213" t="s">
        <v>119</v>
      </c>
      <c r="J50" s="213"/>
      <c r="K50" s="213"/>
      <c r="L50" s="213" t="s">
        <v>120</v>
      </c>
      <c r="M50" s="213"/>
      <c r="N50" s="213"/>
      <c r="O50" s="213" t="s">
        <v>121</v>
      </c>
      <c r="P50" s="213"/>
      <c r="Q50" s="213"/>
      <c r="R50" s="213" t="s">
        <v>122</v>
      </c>
      <c r="S50" s="213"/>
      <c r="T50" s="213"/>
    </row>
    <row r="51" spans="2:20">
      <c r="B51" s="211" t="s">
        <v>72</v>
      </c>
      <c r="C51" s="211"/>
      <c r="D51" s="211"/>
      <c r="E51" s="211"/>
      <c r="F51" s="212"/>
      <c r="G51" s="212"/>
      <c r="H51" s="212"/>
      <c r="I51" s="212"/>
      <c r="J51" s="212"/>
      <c r="K51" s="212"/>
      <c r="L51" s="212"/>
      <c r="M51" s="212"/>
      <c r="N51" s="212"/>
      <c r="O51" s="212"/>
      <c r="P51" s="212"/>
      <c r="Q51" s="212"/>
      <c r="R51" s="212"/>
      <c r="S51" s="212"/>
      <c r="T51" s="212"/>
    </row>
    <row r="52" spans="2:20">
      <c r="B52" s="211" t="s">
        <v>73</v>
      </c>
      <c r="C52" s="211"/>
      <c r="D52" s="211"/>
      <c r="E52" s="211"/>
      <c r="F52" s="212"/>
      <c r="G52" s="212"/>
      <c r="H52" s="212"/>
      <c r="I52" s="212"/>
      <c r="J52" s="212"/>
      <c r="K52" s="212"/>
      <c r="L52" s="212"/>
      <c r="M52" s="212"/>
      <c r="N52" s="212"/>
      <c r="O52" s="212"/>
      <c r="P52" s="212"/>
      <c r="Q52" s="212"/>
      <c r="R52" s="212"/>
      <c r="S52" s="212"/>
      <c r="T52" s="212"/>
    </row>
    <row r="53" spans="2:20" ht="9.8000000000000007" customHeight="1">
      <c r="M53" s="166"/>
      <c r="N53" s="167"/>
      <c r="O53" s="167"/>
      <c r="P53" s="168"/>
      <c r="Q53" s="167"/>
      <c r="R53" s="167"/>
      <c r="S53" s="169"/>
      <c r="T53" s="174"/>
    </row>
    <row r="61" spans="2:20" ht="13.6" customHeight="1">
      <c r="M61" s="174"/>
      <c r="N61" s="174"/>
      <c r="O61" s="174"/>
      <c r="P61" s="174"/>
      <c r="Q61" s="174"/>
      <c r="R61" s="174"/>
      <c r="S61" s="174"/>
      <c r="T61" s="174"/>
    </row>
    <row r="62" spans="2:20">
      <c r="M62" s="174"/>
      <c r="N62" s="174"/>
      <c r="O62" s="174"/>
      <c r="P62" s="174"/>
      <c r="Q62" s="174"/>
      <c r="R62" s="174"/>
      <c r="S62" s="174"/>
      <c r="T62" s="174"/>
    </row>
    <row r="63" spans="2:20">
      <c r="M63" s="174"/>
      <c r="N63" s="174"/>
      <c r="O63" s="174"/>
      <c r="P63" s="174"/>
      <c r="Q63" s="174"/>
      <c r="R63" s="174"/>
      <c r="S63" s="174"/>
      <c r="T63" s="174"/>
    </row>
    <row r="64" spans="2:20">
      <c r="M64" s="174"/>
      <c r="N64" s="174"/>
      <c r="O64" s="174"/>
      <c r="P64" s="174"/>
      <c r="Q64" s="174"/>
      <c r="R64" s="174"/>
      <c r="S64" s="174"/>
      <c r="T64" s="174"/>
    </row>
    <row r="65" spans="13:20">
      <c r="M65" s="174"/>
      <c r="N65" s="174"/>
      <c r="O65" s="174"/>
      <c r="P65" s="174"/>
      <c r="Q65" s="174"/>
      <c r="R65" s="174"/>
      <c r="S65" s="174"/>
      <c r="T65" s="174"/>
    </row>
  </sheetData>
  <mergeCells count="187">
    <mergeCell ref="I3:L3"/>
    <mergeCell ref="M3:P3"/>
    <mergeCell ref="Q3:T3"/>
    <mergeCell ref="I4:L4"/>
    <mergeCell ref="M4:P4"/>
    <mergeCell ref="Q4:T4"/>
    <mergeCell ref="I5:L5"/>
    <mergeCell ref="M5:P5"/>
    <mergeCell ref="Q5:T5"/>
    <mergeCell ref="I6:L6"/>
    <mergeCell ref="M6:P6"/>
    <mergeCell ref="Q6:T6"/>
    <mergeCell ref="I7:L7"/>
    <mergeCell ref="M7:P7"/>
    <mergeCell ref="Q7:T7"/>
    <mergeCell ref="I8:L8"/>
    <mergeCell ref="M8:P8"/>
    <mergeCell ref="Q8:T8"/>
    <mergeCell ref="B9:H11"/>
    <mergeCell ref="I9:L9"/>
    <mergeCell ref="M9:P9"/>
    <mergeCell ref="Q9:T9"/>
    <mergeCell ref="I10:L10"/>
    <mergeCell ref="M10:P10"/>
    <mergeCell ref="Q10:T10"/>
    <mergeCell ref="I11:L11"/>
    <mergeCell ref="M11:P11"/>
    <mergeCell ref="Q11:T11"/>
    <mergeCell ref="B15:E15"/>
    <mergeCell ref="F15:H15"/>
    <mergeCell ref="I15:K15"/>
    <mergeCell ref="L15:N15"/>
    <mergeCell ref="O15:Q15"/>
    <mergeCell ref="R15:T15"/>
    <mergeCell ref="B16:E16"/>
    <mergeCell ref="F16:H16"/>
    <mergeCell ref="I16:K16"/>
    <mergeCell ref="L16:N16"/>
    <mergeCell ref="O16:Q16"/>
    <mergeCell ref="R16:T16"/>
    <mergeCell ref="B17:E17"/>
    <mergeCell ref="F17:H17"/>
    <mergeCell ref="I17:K17"/>
    <mergeCell ref="L17:N17"/>
    <mergeCell ref="O17:Q17"/>
    <mergeCell ref="R17:T17"/>
    <mergeCell ref="B18:E18"/>
    <mergeCell ref="F18:H18"/>
    <mergeCell ref="I18:K18"/>
    <mergeCell ref="L18:N18"/>
    <mergeCell ref="O18:Q18"/>
    <mergeCell ref="R18:T18"/>
    <mergeCell ref="B19:E19"/>
    <mergeCell ref="F19:H19"/>
    <mergeCell ref="I19:K19"/>
    <mergeCell ref="L19:N19"/>
    <mergeCell ref="O19:Q19"/>
    <mergeCell ref="R19:T19"/>
    <mergeCell ref="B20:E20"/>
    <mergeCell ref="F20:H20"/>
    <mergeCell ref="I20:K20"/>
    <mergeCell ref="L20:N20"/>
    <mergeCell ref="O20:Q20"/>
    <mergeCell ref="R20:T20"/>
    <mergeCell ref="B25:F25"/>
    <mergeCell ref="G25:J25"/>
    <mergeCell ref="K25:N25"/>
    <mergeCell ref="O25:Q25"/>
    <mergeCell ref="R25:T25"/>
    <mergeCell ref="B26:F26"/>
    <mergeCell ref="G26:J26"/>
    <mergeCell ref="K26:N26"/>
    <mergeCell ref="O26:Q26"/>
    <mergeCell ref="R26:T26"/>
    <mergeCell ref="B27:F27"/>
    <mergeCell ref="G27:J27"/>
    <mergeCell ref="K27:N27"/>
    <mergeCell ref="O27:Q27"/>
    <mergeCell ref="R27:T27"/>
    <mergeCell ref="B28:F28"/>
    <mergeCell ref="G28:J28"/>
    <mergeCell ref="K28:N28"/>
    <mergeCell ref="O28:Q28"/>
    <mergeCell ref="R28:T28"/>
    <mergeCell ref="B29:F29"/>
    <mergeCell ref="G29:J29"/>
    <mergeCell ref="K29:N29"/>
    <mergeCell ref="O29:Q29"/>
    <mergeCell ref="R29:T29"/>
    <mergeCell ref="B32:F32"/>
    <mergeCell ref="G32:J32"/>
    <mergeCell ref="K32:N32"/>
    <mergeCell ref="O32:Q32"/>
    <mergeCell ref="R32:T32"/>
    <mergeCell ref="B33:F33"/>
    <mergeCell ref="G33:J33"/>
    <mergeCell ref="K33:N33"/>
    <mergeCell ref="O33:Q33"/>
    <mergeCell ref="R33:T33"/>
    <mergeCell ref="B34:F34"/>
    <mergeCell ref="G34:J34"/>
    <mergeCell ref="K34:N34"/>
    <mergeCell ref="O34:Q34"/>
    <mergeCell ref="R34:T34"/>
    <mergeCell ref="B35:F35"/>
    <mergeCell ref="G35:J35"/>
    <mergeCell ref="K35:N35"/>
    <mergeCell ref="O35:Q35"/>
    <mergeCell ref="R35:T35"/>
    <mergeCell ref="B36:F36"/>
    <mergeCell ref="G36:J36"/>
    <mergeCell ref="K36:N36"/>
    <mergeCell ref="O36:Q36"/>
    <mergeCell ref="R36:T36"/>
    <mergeCell ref="B37:F37"/>
    <mergeCell ref="G37:J37"/>
    <mergeCell ref="K37:N37"/>
    <mergeCell ref="O37:Q37"/>
    <mergeCell ref="R37:T37"/>
    <mergeCell ref="B38:F38"/>
    <mergeCell ref="G38:J38"/>
    <mergeCell ref="K38:N38"/>
    <mergeCell ref="O38:Q38"/>
    <mergeCell ref="R38:T38"/>
    <mergeCell ref="B39:F39"/>
    <mergeCell ref="G39:J39"/>
    <mergeCell ref="K39:N39"/>
    <mergeCell ref="O39:Q39"/>
    <mergeCell ref="R39:T39"/>
    <mergeCell ref="B40:F40"/>
    <mergeCell ref="G40:J40"/>
    <mergeCell ref="K40:N40"/>
    <mergeCell ref="O40:Q40"/>
    <mergeCell ref="R40:T40"/>
    <mergeCell ref="B41:F41"/>
    <mergeCell ref="G41:J41"/>
    <mergeCell ref="K41:N41"/>
    <mergeCell ref="O41:Q41"/>
    <mergeCell ref="R41:T41"/>
    <mergeCell ref="B42:F42"/>
    <mergeCell ref="G42:J42"/>
    <mergeCell ref="K42:N42"/>
    <mergeCell ref="O42:Q42"/>
    <mergeCell ref="R42:T42"/>
    <mergeCell ref="B43:F43"/>
    <mergeCell ref="G43:J43"/>
    <mergeCell ref="K43:N43"/>
    <mergeCell ref="O43:Q43"/>
    <mergeCell ref="R43:T43"/>
    <mergeCell ref="B44:F44"/>
    <mergeCell ref="G44:J44"/>
    <mergeCell ref="K44:N44"/>
    <mergeCell ref="O44:Q44"/>
    <mergeCell ref="R44:T44"/>
    <mergeCell ref="B45:F45"/>
    <mergeCell ref="G45:J45"/>
    <mergeCell ref="K45:N45"/>
    <mergeCell ref="O45:Q45"/>
    <mergeCell ref="R45:T45"/>
    <mergeCell ref="B46:F46"/>
    <mergeCell ref="G46:J46"/>
    <mergeCell ref="K46:N46"/>
    <mergeCell ref="O46:Q46"/>
    <mergeCell ref="R46:T46"/>
    <mergeCell ref="B47:F47"/>
    <mergeCell ref="G47:J47"/>
    <mergeCell ref="K47:N47"/>
    <mergeCell ref="O47:Q47"/>
    <mergeCell ref="R47:T47"/>
    <mergeCell ref="B50:E50"/>
    <mergeCell ref="F50:H50"/>
    <mergeCell ref="I50:K50"/>
    <mergeCell ref="L50:N50"/>
    <mergeCell ref="O50:Q50"/>
    <mergeCell ref="R50:T50"/>
    <mergeCell ref="B51:E51"/>
    <mergeCell ref="F51:H51"/>
    <mergeCell ref="I51:K51"/>
    <mergeCell ref="L51:N51"/>
    <mergeCell ref="O51:Q51"/>
    <mergeCell ref="R51:T51"/>
    <mergeCell ref="B52:E52"/>
    <mergeCell ref="F52:H52"/>
    <mergeCell ref="I52:K52"/>
    <mergeCell ref="L52:N52"/>
    <mergeCell ref="O52:Q52"/>
    <mergeCell ref="R52:T52"/>
  </mergeCells>
  <phoneticPr fontId="2"/>
  <printOptions horizontalCentered="1"/>
  <pageMargins left="0.78740157480314965" right="0.39370078740157483" top="0.39370078740157483" bottom="0.39370078740157483" header="0.31496062992125984" footer="0.51181102362204722"/>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5"/>
  <sheetViews>
    <sheetView view="pageBreakPreview" topLeftCell="A16" zoomScale="60" zoomScaleNormal="100" workbookViewId="0">
      <selection activeCell="G25" sqref="G25:J25"/>
    </sheetView>
  </sheetViews>
  <sheetFormatPr defaultColWidth="9" defaultRowHeight="17.75"/>
  <cols>
    <col min="1" max="1" width="2.09765625" style="157" customWidth="1"/>
    <col min="2" max="2" width="13.296875" style="157" customWidth="1"/>
    <col min="3" max="20" width="4.296875" style="157" customWidth="1"/>
    <col min="21" max="21" width="2.296875" style="157" customWidth="1"/>
    <col min="22" max="16384" width="9" style="157"/>
  </cols>
  <sheetData>
    <row r="1" spans="1:20" ht="16.55" customHeight="1">
      <c r="A1" s="157" t="s">
        <v>61</v>
      </c>
    </row>
    <row r="2" spans="1:20" ht="21.8" customHeight="1">
      <c r="B2" s="157" t="s">
        <v>182</v>
      </c>
      <c r="T2" s="173" t="s">
        <v>94</v>
      </c>
    </row>
    <row r="3" spans="1:20" ht="18.8" customHeight="1">
      <c r="B3" s="159" t="s">
        <v>85</v>
      </c>
      <c r="C3" s="160"/>
      <c r="D3" s="160"/>
      <c r="E3" s="160"/>
      <c r="F3" s="160"/>
      <c r="G3" s="160"/>
      <c r="H3" s="161"/>
      <c r="I3" s="213" t="s">
        <v>89</v>
      </c>
      <c r="J3" s="213"/>
      <c r="K3" s="213"/>
      <c r="L3" s="213"/>
      <c r="M3" s="213" t="s">
        <v>90</v>
      </c>
      <c r="N3" s="213"/>
      <c r="O3" s="213"/>
      <c r="P3" s="213"/>
      <c r="Q3" s="213" t="s">
        <v>64</v>
      </c>
      <c r="R3" s="213"/>
      <c r="S3" s="213"/>
      <c r="T3" s="213"/>
    </row>
    <row r="4" spans="1:20" ht="18.8" customHeight="1">
      <c r="B4" s="162" t="s">
        <v>86</v>
      </c>
      <c r="C4" s="163"/>
      <c r="D4" s="163"/>
      <c r="E4" s="163"/>
      <c r="F4" s="163"/>
      <c r="G4" s="163"/>
      <c r="H4" s="164"/>
      <c r="I4" s="212"/>
      <c r="J4" s="212"/>
      <c r="K4" s="212"/>
      <c r="L4" s="212"/>
      <c r="M4" s="212"/>
      <c r="N4" s="212"/>
      <c r="O4" s="212"/>
      <c r="P4" s="212"/>
      <c r="Q4" s="212">
        <f>I4+M4</f>
        <v>0</v>
      </c>
      <c r="R4" s="212"/>
      <c r="S4" s="212"/>
      <c r="T4" s="212"/>
    </row>
    <row r="5" spans="1:20" ht="18.8" customHeight="1">
      <c r="B5" s="159" t="s">
        <v>87</v>
      </c>
      <c r="C5" s="160"/>
      <c r="D5" s="160"/>
      <c r="E5" s="160"/>
      <c r="F5" s="160"/>
      <c r="G5" s="160"/>
      <c r="H5" s="161"/>
      <c r="I5" s="213" t="s">
        <v>89</v>
      </c>
      <c r="J5" s="213"/>
      <c r="K5" s="213"/>
      <c r="L5" s="213"/>
      <c r="M5" s="213" t="s">
        <v>90</v>
      </c>
      <c r="N5" s="213"/>
      <c r="O5" s="213"/>
      <c r="P5" s="213"/>
      <c r="Q5" s="213" t="s">
        <v>64</v>
      </c>
      <c r="R5" s="213"/>
      <c r="S5" s="213"/>
      <c r="T5" s="213"/>
    </row>
    <row r="6" spans="1:20" ht="18.8" customHeight="1">
      <c r="B6" s="162" t="s">
        <v>88</v>
      </c>
      <c r="C6" s="163"/>
      <c r="D6" s="163"/>
      <c r="E6" s="163"/>
      <c r="F6" s="163"/>
      <c r="G6" s="163"/>
      <c r="H6" s="164"/>
      <c r="I6" s="212"/>
      <c r="J6" s="212"/>
      <c r="K6" s="212"/>
      <c r="L6" s="212"/>
      <c r="M6" s="212"/>
      <c r="N6" s="212"/>
      <c r="O6" s="212"/>
      <c r="P6" s="212"/>
      <c r="Q6" s="212">
        <f>I6+M6</f>
        <v>0</v>
      </c>
      <c r="R6" s="212"/>
      <c r="S6" s="212"/>
      <c r="T6" s="212"/>
    </row>
    <row r="7" spans="1:20" ht="18.8" customHeight="1">
      <c r="B7" s="159" t="s">
        <v>100</v>
      </c>
      <c r="C7" s="160"/>
      <c r="D7" s="160"/>
      <c r="E7" s="160"/>
      <c r="F7" s="160"/>
      <c r="G7" s="160"/>
      <c r="H7" s="161"/>
      <c r="I7" s="213" t="s">
        <v>89</v>
      </c>
      <c r="J7" s="213"/>
      <c r="K7" s="213"/>
      <c r="L7" s="213"/>
      <c r="M7" s="213" t="s">
        <v>90</v>
      </c>
      <c r="N7" s="213"/>
      <c r="O7" s="213"/>
      <c r="P7" s="213"/>
      <c r="Q7" s="213" t="s">
        <v>64</v>
      </c>
      <c r="R7" s="213"/>
      <c r="S7" s="213"/>
      <c r="T7" s="213"/>
    </row>
    <row r="8" spans="1:20" ht="18.8" customHeight="1">
      <c r="B8" s="162" t="s">
        <v>101</v>
      </c>
      <c r="C8" s="163"/>
      <c r="D8" s="163"/>
      <c r="E8" s="163"/>
      <c r="F8" s="163"/>
      <c r="G8" s="163"/>
      <c r="H8" s="164"/>
      <c r="I8" s="212"/>
      <c r="J8" s="212"/>
      <c r="K8" s="212"/>
      <c r="L8" s="212"/>
      <c r="M8" s="212"/>
      <c r="N8" s="212"/>
      <c r="O8" s="212"/>
      <c r="P8" s="212"/>
      <c r="Q8" s="212">
        <f>I8+M8</f>
        <v>0</v>
      </c>
      <c r="R8" s="212"/>
      <c r="S8" s="212"/>
      <c r="T8" s="212"/>
    </row>
    <row r="9" spans="1:20" ht="18.8" customHeight="1">
      <c r="B9" s="239" t="s">
        <v>0</v>
      </c>
      <c r="C9" s="240"/>
      <c r="D9" s="240"/>
      <c r="E9" s="240"/>
      <c r="F9" s="240"/>
      <c r="G9" s="240"/>
      <c r="H9" s="241"/>
      <c r="I9" s="213" t="s">
        <v>89</v>
      </c>
      <c r="J9" s="213"/>
      <c r="K9" s="213"/>
      <c r="L9" s="213"/>
      <c r="M9" s="213" t="s">
        <v>90</v>
      </c>
      <c r="N9" s="213"/>
      <c r="O9" s="213"/>
      <c r="P9" s="213"/>
      <c r="Q9" s="213" t="s">
        <v>64</v>
      </c>
      <c r="R9" s="213"/>
      <c r="S9" s="213"/>
      <c r="T9" s="213"/>
    </row>
    <row r="10" spans="1:20" ht="18.8" customHeight="1">
      <c r="B10" s="242"/>
      <c r="C10" s="243"/>
      <c r="D10" s="243"/>
      <c r="E10" s="243"/>
      <c r="F10" s="243"/>
      <c r="G10" s="243"/>
      <c r="H10" s="244"/>
      <c r="I10" s="212">
        <f>I4+I6+I8</f>
        <v>0</v>
      </c>
      <c r="J10" s="212"/>
      <c r="K10" s="212"/>
      <c r="L10" s="212"/>
      <c r="M10" s="212">
        <f>M4+M6+M8</f>
        <v>0</v>
      </c>
      <c r="N10" s="212"/>
      <c r="O10" s="212"/>
      <c r="P10" s="212"/>
      <c r="Q10" s="212">
        <f>I10+M10</f>
        <v>0</v>
      </c>
      <c r="R10" s="212"/>
      <c r="S10" s="212"/>
      <c r="T10" s="212"/>
    </row>
    <row r="11" spans="1:20" ht="18.8" customHeight="1">
      <c r="B11" s="245"/>
      <c r="C11" s="246"/>
      <c r="D11" s="246"/>
      <c r="E11" s="246"/>
      <c r="F11" s="246"/>
      <c r="G11" s="246"/>
      <c r="H11" s="247"/>
      <c r="I11" s="248"/>
      <c r="J11" s="248"/>
      <c r="K11" s="248"/>
      <c r="L11" s="248"/>
      <c r="M11" s="248"/>
      <c r="N11" s="248"/>
      <c r="O11" s="248"/>
      <c r="P11" s="248"/>
      <c r="Q11" s="213" t="s">
        <v>91</v>
      </c>
      <c r="R11" s="213"/>
      <c r="S11" s="213"/>
      <c r="T11" s="213"/>
    </row>
    <row r="12" spans="1:20" ht="20.95" customHeight="1">
      <c r="B12" s="165" t="s">
        <v>92</v>
      </c>
    </row>
    <row r="13" spans="1:20" ht="9" customHeight="1">
      <c r="B13" s="165"/>
    </row>
    <row r="14" spans="1:20" ht="18.95" customHeight="1">
      <c r="B14" s="157" t="s">
        <v>93</v>
      </c>
      <c r="M14" s="166"/>
      <c r="N14" s="167"/>
      <c r="O14" s="167"/>
      <c r="P14" s="168"/>
      <c r="Q14" s="167"/>
      <c r="R14" s="167"/>
      <c r="S14" s="169"/>
      <c r="T14" s="173" t="s">
        <v>8</v>
      </c>
    </row>
    <row r="15" spans="1:20" ht="18.95" customHeight="1">
      <c r="B15" s="213"/>
      <c r="C15" s="213"/>
      <c r="D15" s="213"/>
      <c r="E15" s="213"/>
      <c r="F15" s="213" t="s">
        <v>118</v>
      </c>
      <c r="G15" s="213"/>
      <c r="H15" s="213"/>
      <c r="I15" s="213" t="s">
        <v>119</v>
      </c>
      <c r="J15" s="213"/>
      <c r="K15" s="213"/>
      <c r="L15" s="213" t="s">
        <v>120</v>
      </c>
      <c r="M15" s="213"/>
      <c r="N15" s="213"/>
      <c r="O15" s="213" t="s">
        <v>121</v>
      </c>
      <c r="P15" s="213"/>
      <c r="Q15" s="213"/>
      <c r="R15" s="213" t="s">
        <v>122</v>
      </c>
      <c r="S15" s="213"/>
      <c r="T15" s="213"/>
    </row>
    <row r="16" spans="1:20" ht="17.2" customHeight="1">
      <c r="B16" s="235" t="s">
        <v>79</v>
      </c>
      <c r="C16" s="235"/>
      <c r="D16" s="235"/>
      <c r="E16" s="235"/>
      <c r="F16" s="236"/>
      <c r="G16" s="237"/>
      <c r="H16" s="238"/>
      <c r="I16" s="212"/>
      <c r="J16" s="212"/>
      <c r="K16" s="212"/>
      <c r="L16" s="212"/>
      <c r="M16" s="212"/>
      <c r="N16" s="212"/>
      <c r="O16" s="212"/>
      <c r="P16" s="212"/>
      <c r="Q16" s="212"/>
      <c r="R16" s="212"/>
      <c r="S16" s="212"/>
      <c r="T16" s="212"/>
    </row>
    <row r="17" spans="1:20" ht="17.2" customHeight="1">
      <c r="B17" s="235" t="s">
        <v>80</v>
      </c>
      <c r="C17" s="235"/>
      <c r="D17" s="235"/>
      <c r="E17" s="235"/>
      <c r="F17" s="212"/>
      <c r="G17" s="212"/>
      <c r="H17" s="212"/>
      <c r="I17" s="212"/>
      <c r="J17" s="212"/>
      <c r="K17" s="212"/>
      <c r="L17" s="212"/>
      <c r="M17" s="212"/>
      <c r="N17" s="212"/>
      <c r="O17" s="212"/>
      <c r="P17" s="212"/>
      <c r="Q17" s="212"/>
      <c r="R17" s="212"/>
      <c r="S17" s="212"/>
      <c r="T17" s="212"/>
    </row>
    <row r="18" spans="1:20" ht="17.2" customHeight="1">
      <c r="B18" s="235" t="s">
        <v>81</v>
      </c>
      <c r="C18" s="235"/>
      <c r="D18" s="235"/>
      <c r="E18" s="235"/>
      <c r="F18" s="212"/>
      <c r="G18" s="212"/>
      <c r="H18" s="212"/>
      <c r="I18" s="212"/>
      <c r="J18" s="212"/>
      <c r="K18" s="212"/>
      <c r="L18" s="212"/>
      <c r="M18" s="212"/>
      <c r="N18" s="212"/>
      <c r="O18" s="212"/>
      <c r="P18" s="212"/>
      <c r="Q18" s="212"/>
      <c r="R18" s="212"/>
      <c r="S18" s="212"/>
      <c r="T18" s="212"/>
    </row>
    <row r="19" spans="1:20" ht="17.2" customHeight="1">
      <c r="B19" s="235" t="s">
        <v>82</v>
      </c>
      <c r="C19" s="235"/>
      <c r="D19" s="235"/>
      <c r="E19" s="235"/>
      <c r="F19" s="212"/>
      <c r="G19" s="212"/>
      <c r="H19" s="212"/>
      <c r="I19" s="212"/>
      <c r="J19" s="212"/>
      <c r="K19" s="212"/>
      <c r="L19" s="212"/>
      <c r="M19" s="212"/>
      <c r="N19" s="212"/>
      <c r="O19" s="212"/>
      <c r="P19" s="212"/>
      <c r="Q19" s="212"/>
      <c r="R19" s="212"/>
      <c r="S19" s="212"/>
      <c r="T19" s="212"/>
    </row>
    <row r="20" spans="1:20" ht="17.2" customHeight="1">
      <c r="B20" s="235" t="s">
        <v>83</v>
      </c>
      <c r="C20" s="235"/>
      <c r="D20" s="235"/>
      <c r="E20" s="235"/>
      <c r="F20" s="212">
        <f>F16+F17+F18-F19</f>
        <v>0</v>
      </c>
      <c r="G20" s="212"/>
      <c r="H20" s="212"/>
      <c r="I20" s="212">
        <f>I16+I17+I18-I19</f>
        <v>0</v>
      </c>
      <c r="J20" s="212"/>
      <c r="K20" s="212"/>
      <c r="L20" s="212">
        <f>L16+L17+L18-L19</f>
        <v>0</v>
      </c>
      <c r="M20" s="212"/>
      <c r="N20" s="212"/>
      <c r="O20" s="212">
        <f>O16+O17+O18-O19</f>
        <v>0</v>
      </c>
      <c r="P20" s="212"/>
      <c r="Q20" s="212"/>
      <c r="R20" s="212">
        <f>R16+R17+R18-R19</f>
        <v>0</v>
      </c>
      <c r="S20" s="212"/>
      <c r="T20" s="212"/>
    </row>
    <row r="21" spans="1:20" ht="9.8000000000000007" customHeight="1"/>
    <row r="22" spans="1:20" ht="9.8000000000000007" customHeight="1"/>
    <row r="23" spans="1:20" ht="18.95" customHeight="1">
      <c r="A23" s="157" t="s">
        <v>62</v>
      </c>
      <c r="M23" s="170"/>
      <c r="N23" s="170"/>
      <c r="O23" s="170"/>
      <c r="P23" s="170"/>
      <c r="Q23" s="170"/>
      <c r="R23" s="170"/>
      <c r="S23" s="170"/>
      <c r="T23" s="170"/>
    </row>
    <row r="24" spans="1:20" ht="18.95" customHeight="1">
      <c r="B24" s="157" t="s">
        <v>1</v>
      </c>
      <c r="M24" s="170"/>
      <c r="N24" s="170"/>
      <c r="O24" s="170"/>
      <c r="P24" s="170"/>
      <c r="Q24" s="170"/>
      <c r="R24" s="170"/>
      <c r="S24" s="170"/>
      <c r="T24" s="173" t="s">
        <v>8</v>
      </c>
    </row>
    <row r="25" spans="1:20" ht="17.2" customHeight="1">
      <c r="B25" s="213" t="s">
        <v>65</v>
      </c>
      <c r="C25" s="213"/>
      <c r="D25" s="213"/>
      <c r="E25" s="213"/>
      <c r="F25" s="213"/>
      <c r="G25" s="213" t="s">
        <v>2</v>
      </c>
      <c r="H25" s="213"/>
      <c r="I25" s="213"/>
      <c r="J25" s="213"/>
      <c r="K25" s="213" t="s">
        <v>63</v>
      </c>
      <c r="L25" s="213"/>
      <c r="M25" s="213"/>
      <c r="N25" s="213"/>
      <c r="O25" s="213" t="s">
        <v>3</v>
      </c>
      <c r="P25" s="213"/>
      <c r="Q25" s="213"/>
      <c r="R25" s="213" t="s">
        <v>4</v>
      </c>
      <c r="S25" s="213"/>
      <c r="T25" s="213"/>
    </row>
    <row r="26" spans="1:20" ht="17.2" customHeight="1">
      <c r="B26" s="213" t="s">
        <v>102</v>
      </c>
      <c r="C26" s="213"/>
      <c r="D26" s="213"/>
      <c r="E26" s="213"/>
      <c r="F26" s="213"/>
      <c r="G26" s="212"/>
      <c r="H26" s="212"/>
      <c r="I26" s="212"/>
      <c r="J26" s="212"/>
      <c r="K26" s="212"/>
      <c r="L26" s="212"/>
      <c r="M26" s="212"/>
      <c r="N26" s="212"/>
      <c r="O26" s="212">
        <f>G26-K26</f>
        <v>0</v>
      </c>
      <c r="P26" s="212"/>
      <c r="Q26" s="212"/>
      <c r="R26" s="213"/>
      <c r="S26" s="213"/>
      <c r="T26" s="213"/>
    </row>
    <row r="27" spans="1:20" ht="17.2" customHeight="1">
      <c r="B27" s="213" t="s">
        <v>67</v>
      </c>
      <c r="C27" s="213"/>
      <c r="D27" s="213"/>
      <c r="E27" s="213"/>
      <c r="F27" s="213"/>
      <c r="G27" s="212"/>
      <c r="H27" s="212"/>
      <c r="I27" s="212"/>
      <c r="J27" s="212"/>
      <c r="K27" s="212"/>
      <c r="L27" s="212"/>
      <c r="M27" s="212"/>
      <c r="N27" s="212"/>
      <c r="O27" s="212">
        <f>G27-K27</f>
        <v>0</v>
      </c>
      <c r="P27" s="212"/>
      <c r="Q27" s="212"/>
      <c r="R27" s="213"/>
      <c r="S27" s="213"/>
      <c r="T27" s="213"/>
    </row>
    <row r="28" spans="1:20" ht="17.2" customHeight="1">
      <c r="B28" s="213" t="s">
        <v>68</v>
      </c>
      <c r="C28" s="213"/>
      <c r="D28" s="213"/>
      <c r="E28" s="213"/>
      <c r="F28" s="213"/>
      <c r="G28" s="212"/>
      <c r="H28" s="212"/>
      <c r="I28" s="212"/>
      <c r="J28" s="212"/>
      <c r="K28" s="212"/>
      <c r="L28" s="212"/>
      <c r="M28" s="212"/>
      <c r="N28" s="212"/>
      <c r="O28" s="212">
        <f>G28-K28</f>
        <v>0</v>
      </c>
      <c r="P28" s="212"/>
      <c r="Q28" s="212"/>
      <c r="R28" s="213"/>
      <c r="S28" s="213"/>
      <c r="T28" s="213"/>
    </row>
    <row r="29" spans="1:20" ht="17.2" customHeight="1">
      <c r="B29" s="213" t="s">
        <v>69</v>
      </c>
      <c r="C29" s="213"/>
      <c r="D29" s="213"/>
      <c r="E29" s="213"/>
      <c r="F29" s="213"/>
      <c r="G29" s="212">
        <f>SUM(G26:J28)</f>
        <v>0</v>
      </c>
      <c r="H29" s="212"/>
      <c r="I29" s="212"/>
      <c r="J29" s="212"/>
      <c r="K29" s="212">
        <f>SUM(K26:N28)</f>
        <v>0</v>
      </c>
      <c r="L29" s="212"/>
      <c r="M29" s="212"/>
      <c r="N29" s="212"/>
      <c r="O29" s="212">
        <f>G29-K29</f>
        <v>0</v>
      </c>
      <c r="P29" s="212"/>
      <c r="Q29" s="212"/>
      <c r="R29" s="213"/>
      <c r="S29" s="213"/>
      <c r="T29" s="213"/>
    </row>
    <row r="30" spans="1:20" ht="9.8000000000000007" customHeight="1">
      <c r="M30" s="171"/>
      <c r="N30" s="171"/>
      <c r="O30" s="172"/>
      <c r="P30" s="172"/>
      <c r="Q30" s="172"/>
      <c r="R30" s="172"/>
      <c r="S30" s="172"/>
      <c r="T30" s="172"/>
    </row>
    <row r="31" spans="1:20" ht="18.95" customHeight="1">
      <c r="B31" s="157" t="s">
        <v>5</v>
      </c>
      <c r="M31" s="171"/>
      <c r="N31" s="171"/>
      <c r="O31" s="172"/>
      <c r="P31" s="172"/>
      <c r="Q31" s="172"/>
      <c r="R31" s="172"/>
      <c r="S31" s="172"/>
      <c r="T31" s="173" t="s">
        <v>8</v>
      </c>
    </row>
    <row r="32" spans="1:20" ht="17.2" customHeight="1">
      <c r="B32" s="213" t="s">
        <v>65</v>
      </c>
      <c r="C32" s="213"/>
      <c r="D32" s="213"/>
      <c r="E32" s="213"/>
      <c r="F32" s="213"/>
      <c r="G32" s="213" t="s">
        <v>2</v>
      </c>
      <c r="H32" s="213"/>
      <c r="I32" s="213"/>
      <c r="J32" s="213"/>
      <c r="K32" s="213" t="s">
        <v>63</v>
      </c>
      <c r="L32" s="213"/>
      <c r="M32" s="213"/>
      <c r="N32" s="213"/>
      <c r="O32" s="213" t="s">
        <v>3</v>
      </c>
      <c r="P32" s="213"/>
      <c r="Q32" s="213"/>
      <c r="R32" s="213" t="s">
        <v>4</v>
      </c>
      <c r="S32" s="213"/>
      <c r="T32" s="213"/>
    </row>
    <row r="33" spans="2:20" ht="17.2" customHeight="1">
      <c r="B33" s="229" t="s">
        <v>66</v>
      </c>
      <c r="C33" s="230"/>
      <c r="D33" s="230"/>
      <c r="E33" s="230"/>
      <c r="F33" s="231"/>
      <c r="G33" s="232">
        <f>SUM(G35:J40)</f>
        <v>200000</v>
      </c>
      <c r="H33" s="232"/>
      <c r="I33" s="232"/>
      <c r="J33" s="232"/>
      <c r="K33" s="232">
        <f>SUM(K35:N40)</f>
        <v>0</v>
      </c>
      <c r="L33" s="232"/>
      <c r="M33" s="232"/>
      <c r="N33" s="232"/>
      <c r="O33" s="232">
        <f>G33-K33</f>
        <v>200000</v>
      </c>
      <c r="P33" s="232"/>
      <c r="Q33" s="232"/>
      <c r="R33" s="234"/>
      <c r="S33" s="234"/>
      <c r="T33" s="234"/>
    </row>
    <row r="34" spans="2:20" ht="17.2" customHeight="1">
      <c r="B34" s="216" t="s">
        <v>71</v>
      </c>
      <c r="C34" s="216"/>
      <c r="D34" s="216"/>
      <c r="E34" s="216"/>
      <c r="F34" s="216"/>
      <c r="G34" s="217">
        <f>SUM(G35:J40)</f>
        <v>200000</v>
      </c>
      <c r="H34" s="217"/>
      <c r="I34" s="217"/>
      <c r="J34" s="217"/>
      <c r="K34" s="217"/>
      <c r="L34" s="217"/>
      <c r="M34" s="217"/>
      <c r="N34" s="217"/>
      <c r="O34" s="217"/>
      <c r="P34" s="217"/>
      <c r="Q34" s="217"/>
      <c r="R34" s="221"/>
      <c r="S34" s="221"/>
      <c r="T34" s="221"/>
    </row>
    <row r="35" spans="2:20" ht="17.2" customHeight="1">
      <c r="B35" s="249" t="s">
        <v>164</v>
      </c>
      <c r="C35" s="250"/>
      <c r="D35" s="250"/>
      <c r="E35" s="250"/>
      <c r="F35" s="251"/>
      <c r="G35" s="217">
        <f>支払内訳表!H53</f>
        <v>100000</v>
      </c>
      <c r="H35" s="217"/>
      <c r="I35" s="217"/>
      <c r="J35" s="217"/>
      <c r="K35" s="217"/>
      <c r="L35" s="217"/>
      <c r="M35" s="217"/>
      <c r="N35" s="217"/>
      <c r="O35" s="217">
        <f t="shared" ref="O35:O40" si="0">G35-K35</f>
        <v>100000</v>
      </c>
      <c r="P35" s="217"/>
      <c r="Q35" s="217"/>
      <c r="R35" s="221"/>
      <c r="S35" s="221"/>
      <c r="T35" s="221"/>
    </row>
    <row r="36" spans="2:20" ht="17.2" customHeight="1">
      <c r="B36" s="249" t="s">
        <v>168</v>
      </c>
      <c r="C36" s="250"/>
      <c r="D36" s="250"/>
      <c r="E36" s="250"/>
      <c r="F36" s="251"/>
      <c r="G36" s="217">
        <f>支払内訳表!H67</f>
        <v>0</v>
      </c>
      <c r="H36" s="217"/>
      <c r="I36" s="217"/>
      <c r="J36" s="217"/>
      <c r="K36" s="217"/>
      <c r="L36" s="217"/>
      <c r="M36" s="217"/>
      <c r="N36" s="217"/>
      <c r="O36" s="217">
        <f t="shared" si="0"/>
        <v>0</v>
      </c>
      <c r="P36" s="217"/>
      <c r="Q36" s="217"/>
      <c r="R36" s="221"/>
      <c r="S36" s="221"/>
      <c r="T36" s="221"/>
    </row>
    <row r="37" spans="2:20" ht="17.2" customHeight="1">
      <c r="B37" s="249" t="s">
        <v>169</v>
      </c>
      <c r="C37" s="250"/>
      <c r="D37" s="250"/>
      <c r="E37" s="250"/>
      <c r="F37" s="251"/>
      <c r="G37" s="217">
        <f>支払内訳表!H40</f>
        <v>0</v>
      </c>
      <c r="H37" s="217"/>
      <c r="I37" s="217"/>
      <c r="J37" s="217"/>
      <c r="K37" s="217"/>
      <c r="L37" s="217"/>
      <c r="M37" s="217"/>
      <c r="N37" s="217"/>
      <c r="O37" s="217">
        <f t="shared" si="0"/>
        <v>0</v>
      </c>
      <c r="P37" s="217"/>
      <c r="Q37" s="217"/>
      <c r="R37" s="221"/>
      <c r="S37" s="221"/>
      <c r="T37" s="221"/>
    </row>
    <row r="38" spans="2:20" ht="17.2" customHeight="1">
      <c r="B38" s="249" t="s">
        <v>170</v>
      </c>
      <c r="C38" s="250"/>
      <c r="D38" s="250"/>
      <c r="E38" s="250"/>
      <c r="F38" s="251"/>
      <c r="G38" s="217">
        <f>支払内訳表!H53</f>
        <v>100000</v>
      </c>
      <c r="H38" s="217"/>
      <c r="I38" s="217"/>
      <c r="J38" s="217"/>
      <c r="K38" s="217"/>
      <c r="L38" s="217"/>
      <c r="M38" s="217"/>
      <c r="N38" s="217"/>
      <c r="O38" s="217">
        <f t="shared" si="0"/>
        <v>100000</v>
      </c>
      <c r="P38" s="217"/>
      <c r="Q38" s="217"/>
      <c r="R38" s="221"/>
      <c r="S38" s="221"/>
      <c r="T38" s="221"/>
    </row>
    <row r="39" spans="2:20" ht="17.2" customHeight="1">
      <c r="B39" s="249" t="s">
        <v>167</v>
      </c>
      <c r="C39" s="250"/>
      <c r="D39" s="250"/>
      <c r="E39" s="250"/>
      <c r="F39" s="251"/>
      <c r="G39" s="217">
        <f>支払内訳表!H67</f>
        <v>0</v>
      </c>
      <c r="H39" s="217"/>
      <c r="I39" s="217"/>
      <c r="J39" s="217"/>
      <c r="K39" s="217"/>
      <c r="L39" s="217"/>
      <c r="M39" s="217"/>
      <c r="N39" s="217"/>
      <c r="O39" s="217">
        <f t="shared" si="0"/>
        <v>0</v>
      </c>
      <c r="P39" s="217"/>
      <c r="Q39" s="217"/>
      <c r="R39" s="221"/>
      <c r="S39" s="221"/>
      <c r="T39" s="221"/>
    </row>
    <row r="40" spans="2:20" ht="17.2" customHeight="1">
      <c r="B40" s="249" t="s">
        <v>166</v>
      </c>
      <c r="C40" s="250"/>
      <c r="D40" s="250"/>
      <c r="E40" s="250"/>
      <c r="F40" s="251"/>
      <c r="G40" s="217">
        <f>支払内訳表!H80</f>
        <v>0</v>
      </c>
      <c r="H40" s="217"/>
      <c r="I40" s="217"/>
      <c r="J40" s="217"/>
      <c r="K40" s="217"/>
      <c r="L40" s="217"/>
      <c r="M40" s="217"/>
      <c r="N40" s="217"/>
      <c r="O40" s="217">
        <f t="shared" si="0"/>
        <v>0</v>
      </c>
      <c r="P40" s="217"/>
      <c r="Q40" s="217"/>
      <c r="R40" s="221"/>
      <c r="S40" s="221"/>
      <c r="T40" s="221"/>
    </row>
    <row r="41" spans="2:20" ht="15.75" customHeight="1">
      <c r="B41" s="216"/>
      <c r="C41" s="216"/>
      <c r="D41" s="216"/>
      <c r="E41" s="216"/>
      <c r="F41" s="216"/>
      <c r="G41" s="217"/>
      <c r="H41" s="217"/>
      <c r="I41" s="217"/>
      <c r="J41" s="217"/>
      <c r="K41" s="217"/>
      <c r="L41" s="217"/>
      <c r="M41" s="217"/>
      <c r="N41" s="217"/>
      <c r="O41" s="217"/>
      <c r="P41" s="217"/>
      <c r="Q41" s="217"/>
      <c r="R41" s="221"/>
      <c r="S41" s="221"/>
      <c r="T41" s="221"/>
    </row>
    <row r="42" spans="2:20" ht="17.2" customHeight="1">
      <c r="B42" s="216" t="s">
        <v>70</v>
      </c>
      <c r="C42" s="216"/>
      <c r="D42" s="216"/>
      <c r="E42" s="216"/>
      <c r="F42" s="216"/>
      <c r="G42" s="217"/>
      <c r="H42" s="217"/>
      <c r="I42" s="217"/>
      <c r="J42" s="217"/>
      <c r="K42" s="217"/>
      <c r="L42" s="217"/>
      <c r="M42" s="217"/>
      <c r="N42" s="217"/>
      <c r="O42" s="217">
        <f>G42-K42</f>
        <v>0</v>
      </c>
      <c r="P42" s="217"/>
      <c r="Q42" s="217"/>
      <c r="R42" s="221"/>
      <c r="S42" s="221"/>
      <c r="T42" s="221"/>
    </row>
    <row r="43" spans="2:20" ht="16.55" customHeight="1">
      <c r="B43" s="216"/>
      <c r="C43" s="216"/>
      <c r="D43" s="216"/>
      <c r="E43" s="216"/>
      <c r="F43" s="216"/>
      <c r="G43" s="217"/>
      <c r="H43" s="217"/>
      <c r="I43" s="217"/>
      <c r="J43" s="217"/>
      <c r="K43" s="217"/>
      <c r="L43" s="217"/>
      <c r="M43" s="217"/>
      <c r="N43" s="217"/>
      <c r="O43" s="217"/>
      <c r="P43" s="217"/>
      <c r="Q43" s="217"/>
      <c r="R43" s="221"/>
      <c r="S43" s="221"/>
      <c r="T43" s="221"/>
    </row>
    <row r="44" spans="2:20" ht="17.2" customHeight="1">
      <c r="B44" s="216" t="s">
        <v>106</v>
      </c>
      <c r="C44" s="216"/>
      <c r="D44" s="216"/>
      <c r="E44" s="216"/>
      <c r="F44" s="216"/>
      <c r="G44" s="217"/>
      <c r="H44" s="217"/>
      <c r="I44" s="217"/>
      <c r="J44" s="217"/>
      <c r="K44" s="217"/>
      <c r="L44" s="217"/>
      <c r="M44" s="217"/>
      <c r="N44" s="217"/>
      <c r="O44" s="217">
        <f>G44-K44</f>
        <v>0</v>
      </c>
      <c r="P44" s="217"/>
      <c r="Q44" s="217"/>
      <c r="R44" s="221"/>
      <c r="S44" s="221"/>
      <c r="T44" s="221"/>
    </row>
    <row r="45" spans="2:20" ht="17.2" customHeight="1">
      <c r="B45" s="216" t="s">
        <v>107</v>
      </c>
      <c r="C45" s="216"/>
      <c r="D45" s="216"/>
      <c r="E45" s="216"/>
      <c r="F45" s="216"/>
      <c r="G45" s="217"/>
      <c r="H45" s="217"/>
      <c r="I45" s="217"/>
      <c r="J45" s="217"/>
      <c r="K45" s="217"/>
      <c r="L45" s="217"/>
      <c r="M45" s="217"/>
      <c r="N45" s="217"/>
      <c r="O45" s="217">
        <f>G45-K45</f>
        <v>0</v>
      </c>
      <c r="P45" s="217"/>
      <c r="Q45" s="217"/>
      <c r="R45" s="221"/>
      <c r="S45" s="221"/>
      <c r="T45" s="221"/>
    </row>
    <row r="46" spans="2:20" ht="15.75" customHeight="1">
      <c r="B46" s="222"/>
      <c r="C46" s="222"/>
      <c r="D46" s="222"/>
      <c r="E46" s="222"/>
      <c r="F46" s="222"/>
      <c r="G46" s="223"/>
      <c r="H46" s="223"/>
      <c r="I46" s="223"/>
      <c r="J46" s="223"/>
      <c r="K46" s="223"/>
      <c r="L46" s="223"/>
      <c r="M46" s="223"/>
      <c r="N46" s="223"/>
      <c r="O46" s="223"/>
      <c r="P46" s="223"/>
      <c r="Q46" s="223"/>
      <c r="R46" s="224"/>
      <c r="S46" s="224"/>
      <c r="T46" s="224"/>
    </row>
    <row r="47" spans="2:20" ht="17.2" customHeight="1">
      <c r="B47" s="213" t="s">
        <v>113</v>
      </c>
      <c r="C47" s="213"/>
      <c r="D47" s="213"/>
      <c r="E47" s="213"/>
      <c r="F47" s="213"/>
      <c r="G47" s="212">
        <f>G33+G42+G44+G45</f>
        <v>200000</v>
      </c>
      <c r="H47" s="212"/>
      <c r="I47" s="212"/>
      <c r="J47" s="212"/>
      <c r="K47" s="212">
        <f>K33+K42+K44+K45</f>
        <v>0</v>
      </c>
      <c r="L47" s="212"/>
      <c r="M47" s="212"/>
      <c r="N47" s="212"/>
      <c r="O47" s="212">
        <f>G47-K47</f>
        <v>200000</v>
      </c>
      <c r="P47" s="212"/>
      <c r="Q47" s="212"/>
      <c r="R47" s="213"/>
      <c r="S47" s="213"/>
      <c r="T47" s="213"/>
    </row>
    <row r="48" spans="2:20" ht="9.8000000000000007" customHeight="1">
      <c r="M48" s="171"/>
      <c r="N48" s="171"/>
      <c r="O48" s="171"/>
      <c r="P48" s="171"/>
      <c r="Q48" s="171"/>
      <c r="R48" s="171"/>
      <c r="S48" s="171"/>
      <c r="T48" s="171"/>
    </row>
    <row r="49" spans="2:20" ht="18.95" customHeight="1">
      <c r="B49" s="157" t="s">
        <v>84</v>
      </c>
      <c r="M49" s="174"/>
      <c r="N49" s="175"/>
      <c r="O49" s="174"/>
      <c r="P49" s="174"/>
      <c r="Q49" s="174"/>
      <c r="R49" s="174"/>
      <c r="S49" s="174"/>
      <c r="T49" s="173" t="s">
        <v>8</v>
      </c>
    </row>
    <row r="50" spans="2:20" ht="17.2" customHeight="1">
      <c r="B50" s="213"/>
      <c r="C50" s="213"/>
      <c r="D50" s="213"/>
      <c r="E50" s="213"/>
      <c r="F50" s="213" t="s">
        <v>126</v>
      </c>
      <c r="G50" s="213"/>
      <c r="H50" s="213"/>
      <c r="I50" s="213" t="s">
        <v>127</v>
      </c>
      <c r="J50" s="213"/>
      <c r="K50" s="213"/>
      <c r="L50" s="213" t="s">
        <v>128</v>
      </c>
      <c r="M50" s="213"/>
      <c r="N50" s="213"/>
      <c r="O50" s="213" t="s">
        <v>129</v>
      </c>
      <c r="P50" s="213"/>
      <c r="Q50" s="213"/>
      <c r="R50" s="213" t="s">
        <v>130</v>
      </c>
      <c r="S50" s="213"/>
      <c r="T50" s="213"/>
    </row>
    <row r="51" spans="2:20" ht="17.2" customHeight="1">
      <c r="B51" s="211" t="s">
        <v>72</v>
      </c>
      <c r="C51" s="211"/>
      <c r="D51" s="211"/>
      <c r="E51" s="211"/>
      <c r="F51" s="212"/>
      <c r="G51" s="212"/>
      <c r="H51" s="212"/>
      <c r="I51" s="212"/>
      <c r="J51" s="212"/>
      <c r="K51" s="212"/>
      <c r="L51" s="212"/>
      <c r="M51" s="212"/>
      <c r="N51" s="212"/>
      <c r="O51" s="212"/>
      <c r="P51" s="212"/>
      <c r="Q51" s="212"/>
      <c r="R51" s="212"/>
      <c r="S51" s="212"/>
      <c r="T51" s="212"/>
    </row>
    <row r="52" spans="2:20" ht="17.2" customHeight="1">
      <c r="B52" s="211" t="s">
        <v>73</v>
      </c>
      <c r="C52" s="211"/>
      <c r="D52" s="211"/>
      <c r="E52" s="211"/>
      <c r="F52" s="212"/>
      <c r="G52" s="212"/>
      <c r="H52" s="212"/>
      <c r="I52" s="212">
        <f>I51+F52</f>
        <v>0</v>
      </c>
      <c r="J52" s="212"/>
      <c r="K52" s="212"/>
      <c r="L52" s="212">
        <f>L51+I52</f>
        <v>0</v>
      </c>
      <c r="M52" s="212"/>
      <c r="N52" s="212"/>
      <c r="O52" s="212">
        <f>O51+L52</f>
        <v>0</v>
      </c>
      <c r="P52" s="212"/>
      <c r="Q52" s="212"/>
      <c r="R52" s="212">
        <f>R51+O52</f>
        <v>0</v>
      </c>
      <c r="S52" s="212"/>
      <c r="T52" s="212"/>
    </row>
    <row r="53" spans="2:20" ht="9.8000000000000007" customHeight="1">
      <c r="M53" s="166"/>
      <c r="N53" s="167"/>
      <c r="O53" s="167"/>
      <c r="P53" s="168"/>
      <c r="Q53" s="167"/>
      <c r="R53" s="167"/>
      <c r="S53" s="169"/>
      <c r="T53" s="174"/>
    </row>
    <row r="61" spans="2:20" ht="13.6" customHeight="1">
      <c r="M61" s="174"/>
      <c r="N61" s="174"/>
      <c r="O61" s="174"/>
      <c r="P61" s="174"/>
      <c r="Q61" s="174"/>
      <c r="R61" s="174"/>
      <c r="S61" s="174"/>
      <c r="T61" s="174"/>
    </row>
    <row r="62" spans="2:20">
      <c r="M62" s="174"/>
      <c r="N62" s="174"/>
      <c r="O62" s="174"/>
      <c r="P62" s="174"/>
      <c r="Q62" s="174"/>
      <c r="R62" s="174"/>
      <c r="S62" s="174"/>
      <c r="T62" s="174"/>
    </row>
    <row r="63" spans="2:20">
      <c r="M63" s="174"/>
      <c r="N63" s="174"/>
      <c r="O63" s="174"/>
      <c r="P63" s="174"/>
      <c r="Q63" s="174"/>
      <c r="R63" s="174"/>
      <c r="S63" s="174"/>
      <c r="T63" s="174"/>
    </row>
    <row r="64" spans="2:20">
      <c r="M64" s="174"/>
      <c r="N64" s="174"/>
      <c r="O64" s="174"/>
      <c r="P64" s="174"/>
      <c r="Q64" s="174"/>
      <c r="R64" s="174"/>
      <c r="S64" s="174"/>
      <c r="T64" s="174"/>
    </row>
    <row r="65" spans="13:20">
      <c r="M65" s="174"/>
      <c r="N65" s="174"/>
      <c r="O65" s="174"/>
      <c r="P65" s="174"/>
      <c r="Q65" s="174"/>
      <c r="R65" s="174"/>
      <c r="S65" s="174"/>
      <c r="T65" s="174"/>
    </row>
  </sheetData>
  <mergeCells count="187">
    <mergeCell ref="B52:E52"/>
    <mergeCell ref="F52:H52"/>
    <mergeCell ref="I52:K52"/>
    <mergeCell ref="L52:N52"/>
    <mergeCell ref="O52:Q52"/>
    <mergeCell ref="R52:T52"/>
    <mergeCell ref="R50:T50"/>
    <mergeCell ref="B51:E51"/>
    <mergeCell ref="F51:H51"/>
    <mergeCell ref="I51:K51"/>
    <mergeCell ref="L51:N51"/>
    <mergeCell ref="O51:Q51"/>
    <mergeCell ref="R51:T51"/>
    <mergeCell ref="B47:F47"/>
    <mergeCell ref="G47:J47"/>
    <mergeCell ref="K47:N47"/>
    <mergeCell ref="O47:Q47"/>
    <mergeCell ref="R47:T47"/>
    <mergeCell ref="B50:E50"/>
    <mergeCell ref="F50:H50"/>
    <mergeCell ref="I50:K50"/>
    <mergeCell ref="L50:N50"/>
    <mergeCell ref="O50:Q50"/>
    <mergeCell ref="B45:F45"/>
    <mergeCell ref="G45:J45"/>
    <mergeCell ref="K45:N45"/>
    <mergeCell ref="O45:Q45"/>
    <mergeCell ref="R45:T45"/>
    <mergeCell ref="B46:F46"/>
    <mergeCell ref="G46:J46"/>
    <mergeCell ref="K46:N46"/>
    <mergeCell ref="O46:Q46"/>
    <mergeCell ref="R46:T46"/>
    <mergeCell ref="B43:F43"/>
    <mergeCell ref="G43:J43"/>
    <mergeCell ref="K43:N43"/>
    <mergeCell ref="O43:Q43"/>
    <mergeCell ref="R43:T43"/>
    <mergeCell ref="B44:F44"/>
    <mergeCell ref="G44:J44"/>
    <mergeCell ref="K44:N44"/>
    <mergeCell ref="O44:Q44"/>
    <mergeCell ref="R44:T44"/>
    <mergeCell ref="B41:F41"/>
    <mergeCell ref="G41:J41"/>
    <mergeCell ref="K41:N41"/>
    <mergeCell ref="O41:Q41"/>
    <mergeCell ref="R41:T41"/>
    <mergeCell ref="B42:F42"/>
    <mergeCell ref="G42:J42"/>
    <mergeCell ref="K42:N42"/>
    <mergeCell ref="O42:Q42"/>
    <mergeCell ref="R42:T42"/>
    <mergeCell ref="B39:F39"/>
    <mergeCell ref="G39:J39"/>
    <mergeCell ref="K39:N39"/>
    <mergeCell ref="O39:Q39"/>
    <mergeCell ref="R39:T39"/>
    <mergeCell ref="B40:F40"/>
    <mergeCell ref="G40:J40"/>
    <mergeCell ref="K40:N40"/>
    <mergeCell ref="O40:Q40"/>
    <mergeCell ref="R40:T40"/>
    <mergeCell ref="B37:F37"/>
    <mergeCell ref="G37:J37"/>
    <mergeCell ref="K37:N37"/>
    <mergeCell ref="O37:Q37"/>
    <mergeCell ref="R37:T37"/>
    <mergeCell ref="B38:F38"/>
    <mergeCell ref="G38:J38"/>
    <mergeCell ref="K38:N38"/>
    <mergeCell ref="O38:Q38"/>
    <mergeCell ref="R38:T38"/>
    <mergeCell ref="B35:F35"/>
    <mergeCell ref="G35:J35"/>
    <mergeCell ref="K35:N35"/>
    <mergeCell ref="O35:Q35"/>
    <mergeCell ref="R35:T35"/>
    <mergeCell ref="B36:F36"/>
    <mergeCell ref="G36:J36"/>
    <mergeCell ref="K36:N36"/>
    <mergeCell ref="O36:Q36"/>
    <mergeCell ref="R36:T36"/>
    <mergeCell ref="B33:F33"/>
    <mergeCell ref="G33:J33"/>
    <mergeCell ref="K33:N33"/>
    <mergeCell ref="O33:Q33"/>
    <mergeCell ref="R33:T33"/>
    <mergeCell ref="B34:F34"/>
    <mergeCell ref="G34:J34"/>
    <mergeCell ref="K34:N34"/>
    <mergeCell ref="O34:Q34"/>
    <mergeCell ref="R34:T34"/>
    <mergeCell ref="B29:F29"/>
    <mergeCell ref="G29:J29"/>
    <mergeCell ref="K29:N29"/>
    <mergeCell ref="O29:Q29"/>
    <mergeCell ref="R29:T29"/>
    <mergeCell ref="B32:F32"/>
    <mergeCell ref="G32:J32"/>
    <mergeCell ref="K32:N32"/>
    <mergeCell ref="O32:Q32"/>
    <mergeCell ref="R32:T32"/>
    <mergeCell ref="B27:F27"/>
    <mergeCell ref="G27:J27"/>
    <mergeCell ref="K27:N27"/>
    <mergeCell ref="O27:Q27"/>
    <mergeCell ref="R27:T27"/>
    <mergeCell ref="B28:F28"/>
    <mergeCell ref="G28:J28"/>
    <mergeCell ref="K28:N28"/>
    <mergeCell ref="O28:Q28"/>
    <mergeCell ref="R28:T28"/>
    <mergeCell ref="B25:F25"/>
    <mergeCell ref="G25:J25"/>
    <mergeCell ref="K25:N25"/>
    <mergeCell ref="O25:Q25"/>
    <mergeCell ref="R25:T25"/>
    <mergeCell ref="B26:F26"/>
    <mergeCell ref="G26:J26"/>
    <mergeCell ref="K26:N26"/>
    <mergeCell ref="O26:Q26"/>
    <mergeCell ref="R26:T26"/>
    <mergeCell ref="B20:E20"/>
    <mergeCell ref="F20:H20"/>
    <mergeCell ref="I20:K20"/>
    <mergeCell ref="L20:N20"/>
    <mergeCell ref="O20:Q20"/>
    <mergeCell ref="R20:T20"/>
    <mergeCell ref="B19:E19"/>
    <mergeCell ref="F19:H19"/>
    <mergeCell ref="I19:K19"/>
    <mergeCell ref="L19:N19"/>
    <mergeCell ref="O19:Q19"/>
    <mergeCell ref="R19:T19"/>
    <mergeCell ref="B18:E18"/>
    <mergeCell ref="F18:H18"/>
    <mergeCell ref="I18:K18"/>
    <mergeCell ref="L18:N18"/>
    <mergeCell ref="O18:Q18"/>
    <mergeCell ref="R18:T18"/>
    <mergeCell ref="B17:E17"/>
    <mergeCell ref="F17:H17"/>
    <mergeCell ref="I17:K17"/>
    <mergeCell ref="L17:N17"/>
    <mergeCell ref="O17:Q17"/>
    <mergeCell ref="R17:T17"/>
    <mergeCell ref="B16:E16"/>
    <mergeCell ref="F16:H16"/>
    <mergeCell ref="I16:K16"/>
    <mergeCell ref="L16:N16"/>
    <mergeCell ref="O16:Q16"/>
    <mergeCell ref="R16:T16"/>
    <mergeCell ref="B15:E15"/>
    <mergeCell ref="F15:H15"/>
    <mergeCell ref="I15:K15"/>
    <mergeCell ref="L15:N15"/>
    <mergeCell ref="O15:Q15"/>
    <mergeCell ref="R15:T15"/>
    <mergeCell ref="B9:H11"/>
    <mergeCell ref="I9:L9"/>
    <mergeCell ref="M9:P9"/>
    <mergeCell ref="Q9:T9"/>
    <mergeCell ref="I10:L10"/>
    <mergeCell ref="M10:P10"/>
    <mergeCell ref="Q10:T10"/>
    <mergeCell ref="I11:L11"/>
    <mergeCell ref="M11:P11"/>
    <mergeCell ref="Q11:T11"/>
    <mergeCell ref="I8:L8"/>
    <mergeCell ref="M8:P8"/>
    <mergeCell ref="Q8:T8"/>
    <mergeCell ref="I5:L5"/>
    <mergeCell ref="M5:P5"/>
    <mergeCell ref="Q5:T5"/>
    <mergeCell ref="I6:L6"/>
    <mergeCell ref="M6:P6"/>
    <mergeCell ref="Q6:T6"/>
    <mergeCell ref="I3:L3"/>
    <mergeCell ref="M3:P3"/>
    <mergeCell ref="Q3:T3"/>
    <mergeCell ref="I4:L4"/>
    <mergeCell ref="M4:P4"/>
    <mergeCell ref="Q4:T4"/>
    <mergeCell ref="I7:L7"/>
    <mergeCell ref="M7:P7"/>
    <mergeCell ref="Q7:T7"/>
  </mergeCells>
  <phoneticPr fontId="2"/>
  <printOptions horizontalCentered="1"/>
  <pageMargins left="0.78740157480314965" right="0.39370078740157483" top="0.39370078740157483" bottom="0.39370078740157483" header="0.31496062992125984"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zoomScaleNormal="100" workbookViewId="0">
      <selection activeCell="I16" sqref="I16"/>
    </sheetView>
  </sheetViews>
  <sheetFormatPr defaultColWidth="9" defaultRowHeight="19.350000000000001"/>
  <cols>
    <col min="1" max="2" width="2.19921875" style="138" customWidth="1"/>
    <col min="3" max="4" width="32.296875" style="138" customWidth="1"/>
    <col min="5" max="5" width="18.3984375" style="138" customWidth="1"/>
    <col min="6" max="6" width="3.59765625" style="138" bestFit="1" customWidth="1"/>
    <col min="7" max="16384" width="9" style="138"/>
  </cols>
  <sheetData>
    <row r="1" spans="1:6" ht="23.1">
      <c r="A1" s="137" t="s">
        <v>74</v>
      </c>
      <c r="B1" s="137"/>
    </row>
    <row r="2" spans="1:6" ht="9.6999999999999993" customHeight="1"/>
    <row r="3" spans="1:6">
      <c r="A3" s="138" t="s">
        <v>152</v>
      </c>
    </row>
    <row r="4" spans="1:6">
      <c r="B4" s="138" t="s">
        <v>132</v>
      </c>
      <c r="E4" s="143"/>
      <c r="F4" s="146" t="s">
        <v>6</v>
      </c>
    </row>
    <row r="5" spans="1:6" ht="15.75" customHeight="1">
      <c r="C5" s="139"/>
      <c r="D5" s="139"/>
    </row>
    <row r="6" spans="1:6" ht="15.75" customHeight="1"/>
    <row r="7" spans="1:6" ht="15.75" customHeight="1">
      <c r="B7" s="138" t="s">
        <v>131</v>
      </c>
      <c r="E7" s="142"/>
      <c r="F7" s="146" t="s">
        <v>144</v>
      </c>
    </row>
    <row r="8" spans="1:6" ht="15.75" customHeight="1">
      <c r="C8" s="138" t="s">
        <v>7</v>
      </c>
    </row>
    <row r="9" spans="1:6" ht="15.75" customHeight="1">
      <c r="C9" s="138" t="s">
        <v>148</v>
      </c>
    </row>
    <row r="10" spans="1:6" ht="15.75" customHeight="1">
      <c r="C10" s="138" t="s">
        <v>149</v>
      </c>
    </row>
    <row r="11" spans="1:6" ht="15.75" customHeight="1">
      <c r="C11" s="138" t="s">
        <v>139</v>
      </c>
    </row>
    <row r="12" spans="1:6" ht="15.75" customHeight="1">
      <c r="C12" s="138" t="s">
        <v>139</v>
      </c>
    </row>
    <row r="13" spans="1:6" ht="15.75" customHeight="1"/>
    <row r="14" spans="1:6" ht="15.75" customHeight="1">
      <c r="B14" s="138" t="s">
        <v>160</v>
      </c>
      <c r="E14" s="141"/>
      <c r="F14" s="146" t="s">
        <v>144</v>
      </c>
    </row>
    <row r="15" spans="1:6" ht="15.75" customHeight="1">
      <c r="C15" s="138" t="s">
        <v>7</v>
      </c>
    </row>
    <row r="16" spans="1:6" ht="15.75" customHeight="1">
      <c r="C16" s="138" t="s">
        <v>150</v>
      </c>
    </row>
    <row r="17" spans="2:6" ht="15.75" customHeight="1">
      <c r="C17" s="138" t="s">
        <v>134</v>
      </c>
    </row>
    <row r="18" spans="2:6" ht="15.75" customHeight="1">
      <c r="C18" s="138" t="s">
        <v>146</v>
      </c>
    </row>
    <row r="19" spans="2:6" ht="15.75" customHeight="1"/>
    <row r="20" spans="2:6" ht="15.75" customHeight="1">
      <c r="B20" s="138" t="s">
        <v>161</v>
      </c>
      <c r="E20" s="141"/>
      <c r="F20" s="146" t="s">
        <v>144</v>
      </c>
    </row>
    <row r="21" spans="2:6" ht="15.75" customHeight="1">
      <c r="C21" s="138" t="s">
        <v>7</v>
      </c>
    </row>
    <row r="22" spans="2:6" ht="15.75" customHeight="1">
      <c r="C22" s="138" t="s">
        <v>151</v>
      </c>
    </row>
    <row r="23" spans="2:6" ht="15.75" customHeight="1">
      <c r="C23" s="138" t="s">
        <v>135</v>
      </c>
    </row>
    <row r="24" spans="2:6" ht="15.75" customHeight="1">
      <c r="C24" s="138" t="s">
        <v>136</v>
      </c>
    </row>
    <row r="25" spans="2:6" ht="15.75" customHeight="1">
      <c r="C25" s="138" t="s">
        <v>147</v>
      </c>
    </row>
    <row r="26" spans="2:6" ht="15.75" customHeight="1"/>
    <row r="27" spans="2:6" ht="15.75" customHeight="1">
      <c r="B27" s="138" t="s">
        <v>162</v>
      </c>
      <c r="E27" s="141"/>
      <c r="F27" s="146" t="s">
        <v>144</v>
      </c>
    </row>
    <row r="28" spans="2:6" ht="15.75" customHeight="1">
      <c r="C28" s="138" t="s">
        <v>7</v>
      </c>
    </row>
    <row r="29" spans="2:6">
      <c r="C29" s="138" t="s">
        <v>137</v>
      </c>
    </row>
    <row r="30" spans="2:6">
      <c r="C30" s="252" t="s">
        <v>138</v>
      </c>
      <c r="D30" s="252"/>
    </row>
    <row r="31" spans="2:6">
      <c r="C31" s="252"/>
      <c r="D31" s="252"/>
    </row>
    <row r="32" spans="2:6" ht="15.75" customHeight="1"/>
    <row r="33" spans="1:6" ht="15.75" customHeight="1">
      <c r="B33" s="138" t="s">
        <v>163</v>
      </c>
      <c r="E33" s="141"/>
      <c r="F33" s="146" t="s">
        <v>144</v>
      </c>
    </row>
    <row r="34" spans="1:6" ht="15.75" customHeight="1">
      <c r="C34" s="138" t="s">
        <v>7</v>
      </c>
    </row>
    <row r="35" spans="1:6" ht="15.75" customHeight="1"/>
    <row r="36" spans="1:6" ht="15.75" customHeight="1"/>
    <row r="37" spans="1:6" ht="15.75" customHeight="1"/>
    <row r="38" spans="1:6" ht="15.75" customHeight="1"/>
    <row r="39" spans="1:6" ht="15.75" customHeight="1">
      <c r="A39" s="138" t="s">
        <v>145</v>
      </c>
      <c r="E39" s="141"/>
      <c r="F39" s="146" t="s">
        <v>144</v>
      </c>
    </row>
    <row r="40" spans="1:6" ht="15.75" customHeight="1">
      <c r="B40" s="140" t="s">
        <v>133</v>
      </c>
    </row>
    <row r="41" spans="1:6" ht="15.75" customHeight="1"/>
    <row r="42" spans="1:6" ht="15.75" customHeight="1">
      <c r="A42" s="138" t="s">
        <v>108</v>
      </c>
      <c r="E42" s="141"/>
      <c r="F42" s="146" t="s">
        <v>144</v>
      </c>
    </row>
    <row r="43" spans="1:6" ht="15.75" customHeight="1"/>
    <row r="44" spans="1:6" ht="15.75" customHeight="1">
      <c r="A44" s="138" t="s">
        <v>109</v>
      </c>
      <c r="E44" s="141"/>
      <c r="F44" s="146" t="s">
        <v>144</v>
      </c>
    </row>
    <row r="45" spans="1:6" ht="15.75" customHeight="1"/>
    <row r="46" spans="1:6" ht="15.75" customHeight="1"/>
    <row r="47" spans="1:6" ht="15.75" customHeight="1"/>
    <row r="48" spans="1:6" ht="15.75" customHeight="1"/>
    <row r="49" ht="15.75" customHeight="1"/>
    <row r="50" ht="24.05" customHeight="1"/>
  </sheetData>
  <mergeCells count="1">
    <mergeCell ref="C30:D31"/>
  </mergeCells>
  <phoneticPr fontId="2"/>
  <pageMargins left="0.70866141732283472" right="0.55118110236220474" top="0.86614173228346458" bottom="0.47244094488188981" header="0.31496062992125984"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topLeftCell="A31" zoomScaleNormal="100" workbookViewId="0">
      <selection activeCell="H17" sqref="H17"/>
    </sheetView>
  </sheetViews>
  <sheetFormatPr defaultColWidth="9" defaultRowHeight="19.350000000000001"/>
  <cols>
    <col min="1" max="2" width="2.19921875" style="138" customWidth="1"/>
    <col min="3" max="4" width="32.296875" style="138" customWidth="1"/>
    <col min="5" max="5" width="18.3984375" style="138" customWidth="1"/>
    <col min="6" max="6" width="3.59765625" style="138" bestFit="1" customWidth="1"/>
    <col min="7" max="16384" width="9" style="138"/>
  </cols>
  <sheetData>
    <row r="1" spans="1:6" ht="23.1">
      <c r="A1" s="137" t="s">
        <v>74</v>
      </c>
      <c r="B1" s="137"/>
    </row>
    <row r="2" spans="1:6" ht="9.6999999999999993" customHeight="1"/>
    <row r="3" spans="1:6">
      <c r="A3" s="138" t="s">
        <v>152</v>
      </c>
    </row>
    <row r="4" spans="1:6">
      <c r="B4" s="138" t="s">
        <v>132</v>
      </c>
      <c r="E4" s="143">
        <f>支払内訳表!H12</f>
        <v>0</v>
      </c>
      <c r="F4" s="146" t="s">
        <v>6</v>
      </c>
    </row>
    <row r="5" spans="1:6" ht="15.75" customHeight="1">
      <c r="C5" s="139"/>
      <c r="D5" s="139"/>
    </row>
    <row r="6" spans="1:6" ht="15.75" customHeight="1"/>
    <row r="7" spans="1:6" ht="15.75" customHeight="1">
      <c r="B7" s="138" t="s">
        <v>131</v>
      </c>
      <c r="E7" s="142">
        <f>支払内訳表!H26</f>
        <v>0</v>
      </c>
      <c r="F7" s="146" t="s">
        <v>6</v>
      </c>
    </row>
    <row r="8" spans="1:6" ht="15.75" customHeight="1">
      <c r="C8" s="138" t="s">
        <v>7</v>
      </c>
    </row>
    <row r="9" spans="1:6" ht="15.75" customHeight="1">
      <c r="C9" s="138" t="s">
        <v>148</v>
      </c>
    </row>
    <row r="10" spans="1:6" ht="15.75" customHeight="1">
      <c r="C10" s="138" t="s">
        <v>149</v>
      </c>
    </row>
    <row r="11" spans="1:6" ht="15.75" customHeight="1">
      <c r="C11" s="138" t="s">
        <v>139</v>
      </c>
    </row>
    <row r="12" spans="1:6" ht="15.75" customHeight="1">
      <c r="C12" s="138" t="s">
        <v>139</v>
      </c>
    </row>
    <row r="13" spans="1:6" ht="15.75" customHeight="1"/>
    <row r="14" spans="1:6" ht="15.75" customHeight="1">
      <c r="B14" s="138" t="s">
        <v>160</v>
      </c>
      <c r="E14" s="141">
        <f>支払内訳表!H40</f>
        <v>0</v>
      </c>
      <c r="F14" s="146" t="s">
        <v>6</v>
      </c>
    </row>
    <row r="15" spans="1:6" ht="15.75" customHeight="1">
      <c r="C15" s="138" t="s">
        <v>7</v>
      </c>
    </row>
    <row r="16" spans="1:6" ht="15.75" customHeight="1">
      <c r="C16" s="138" t="s">
        <v>150</v>
      </c>
    </row>
    <row r="17" spans="2:6" ht="15.75" customHeight="1">
      <c r="C17" s="138" t="s">
        <v>134</v>
      </c>
    </row>
    <row r="18" spans="2:6" ht="15.75" customHeight="1">
      <c r="C18" s="138" t="s">
        <v>146</v>
      </c>
    </row>
    <row r="19" spans="2:6" ht="15.75" customHeight="1"/>
    <row r="20" spans="2:6" ht="15.75" customHeight="1">
      <c r="B20" s="138" t="s">
        <v>161</v>
      </c>
      <c r="E20" s="141">
        <f>支払内訳表!H53</f>
        <v>100000</v>
      </c>
      <c r="F20" s="146" t="s">
        <v>6</v>
      </c>
    </row>
    <row r="21" spans="2:6" ht="15.75" customHeight="1">
      <c r="C21" s="138" t="s">
        <v>7</v>
      </c>
    </row>
    <row r="22" spans="2:6" ht="15.75" customHeight="1">
      <c r="C22" s="138" t="s">
        <v>151</v>
      </c>
    </row>
    <row r="23" spans="2:6" ht="15.75" customHeight="1">
      <c r="C23" s="138" t="s">
        <v>135</v>
      </c>
    </row>
    <row r="24" spans="2:6" ht="15.75" customHeight="1">
      <c r="C24" s="138" t="s">
        <v>136</v>
      </c>
    </row>
    <row r="25" spans="2:6" ht="15.75" customHeight="1">
      <c r="C25" s="138" t="s">
        <v>147</v>
      </c>
    </row>
    <row r="26" spans="2:6" ht="15.75" customHeight="1"/>
    <row r="27" spans="2:6" ht="15.75" customHeight="1">
      <c r="B27" s="138" t="s">
        <v>162</v>
      </c>
      <c r="E27" s="141"/>
      <c r="F27" s="146" t="s">
        <v>6</v>
      </c>
    </row>
    <row r="28" spans="2:6" ht="15.75" customHeight="1">
      <c r="C28" s="138" t="s">
        <v>7</v>
      </c>
    </row>
    <row r="29" spans="2:6">
      <c r="C29" s="138" t="s">
        <v>137</v>
      </c>
    </row>
    <row r="30" spans="2:6">
      <c r="C30" s="252" t="s">
        <v>138</v>
      </c>
      <c r="D30" s="252"/>
    </row>
    <row r="31" spans="2:6">
      <c r="C31" s="252"/>
      <c r="D31" s="252"/>
    </row>
    <row r="32" spans="2:6" ht="15.75" customHeight="1"/>
    <row r="33" spans="1:6" ht="15.75" customHeight="1">
      <c r="B33" s="138" t="s">
        <v>163</v>
      </c>
      <c r="E33" s="141">
        <f>支払内訳表!H80</f>
        <v>0</v>
      </c>
      <c r="F33" s="146" t="s">
        <v>6</v>
      </c>
    </row>
    <row r="34" spans="1:6" ht="15.75" customHeight="1">
      <c r="C34" s="138" t="s">
        <v>7</v>
      </c>
    </row>
    <row r="35" spans="1:6" ht="15.75" customHeight="1"/>
    <row r="36" spans="1:6" ht="15.75" customHeight="1"/>
    <row r="37" spans="1:6" ht="15.75" customHeight="1"/>
    <row r="38" spans="1:6" ht="15.75" customHeight="1"/>
    <row r="39" spans="1:6" ht="15.75" customHeight="1">
      <c r="A39" s="138" t="s">
        <v>145</v>
      </c>
      <c r="E39" s="141"/>
      <c r="F39" s="146" t="s">
        <v>6</v>
      </c>
    </row>
    <row r="40" spans="1:6" ht="15.75" customHeight="1">
      <c r="B40" s="140" t="s">
        <v>133</v>
      </c>
    </row>
    <row r="41" spans="1:6" ht="15.75" customHeight="1"/>
    <row r="42" spans="1:6" ht="15.75" customHeight="1">
      <c r="A42" s="138" t="s">
        <v>108</v>
      </c>
      <c r="E42" s="141"/>
      <c r="F42" s="146" t="s">
        <v>6</v>
      </c>
    </row>
    <row r="43" spans="1:6" ht="15.75" customHeight="1"/>
    <row r="44" spans="1:6" ht="15.75" customHeight="1">
      <c r="A44" s="138" t="s">
        <v>109</v>
      </c>
      <c r="E44" s="141"/>
      <c r="F44" s="146" t="s">
        <v>6</v>
      </c>
    </row>
    <row r="45" spans="1:6" ht="15.75" customHeight="1"/>
    <row r="46" spans="1:6" ht="15.75" customHeight="1"/>
    <row r="47" spans="1:6" ht="15.75" customHeight="1"/>
    <row r="48" spans="1:6" ht="15.75" customHeight="1"/>
    <row r="49" ht="15.75" customHeight="1"/>
    <row r="50" ht="24.05" customHeight="1"/>
  </sheetData>
  <mergeCells count="1">
    <mergeCell ref="C30:D31"/>
  </mergeCells>
  <phoneticPr fontId="2"/>
  <pageMargins left="0.70866141732283472" right="0.55118110236220474" top="0.86614173228346458" bottom="0.47244094488188981" header="0.31496062992125984" footer="0.3937007874015748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view="pageBreakPreview" zoomScale="70" zoomScaleNormal="53" zoomScaleSheetLayoutView="70" workbookViewId="0">
      <selection activeCell="G25" sqref="G25:J25"/>
    </sheetView>
  </sheetViews>
  <sheetFormatPr defaultRowHeight="24.05" customHeight="1"/>
  <cols>
    <col min="1" max="1" width="10.59765625" style="179" customWidth="1"/>
    <col min="2" max="2" width="13.3984375" style="179" customWidth="1"/>
    <col min="3" max="3" width="11.59765625" style="179" customWidth="1"/>
    <col min="4" max="4" width="18.8984375" style="179" customWidth="1"/>
    <col min="5" max="5" width="16.5" style="179" customWidth="1"/>
    <col min="6" max="6" width="2.3984375" style="195" customWidth="1"/>
    <col min="7" max="7" width="10.59765625" style="179" customWidth="1"/>
    <col min="8" max="8" width="13.3984375" style="179" customWidth="1"/>
    <col min="9" max="9" width="11.59765625" style="179" customWidth="1"/>
    <col min="10" max="10" width="18.8984375" style="179" customWidth="1"/>
    <col min="11" max="11" width="16.5" style="179" customWidth="1"/>
    <col min="12" max="256" width="8.796875" style="179"/>
    <col min="257" max="257" width="10.59765625" style="179" customWidth="1"/>
    <col min="258" max="258" width="13.3984375" style="179" customWidth="1"/>
    <col min="259" max="259" width="11.59765625" style="179" customWidth="1"/>
    <col min="260" max="260" width="18.8984375" style="179" customWidth="1"/>
    <col min="261" max="261" width="16.5" style="179" customWidth="1"/>
    <col min="262" max="262" width="2.3984375" style="179" customWidth="1"/>
    <col min="263" max="263" width="10.59765625" style="179" customWidth="1"/>
    <col min="264" max="264" width="13.3984375" style="179" customWidth="1"/>
    <col min="265" max="265" width="11.59765625" style="179" customWidth="1"/>
    <col min="266" max="266" width="18.8984375" style="179" customWidth="1"/>
    <col min="267" max="267" width="16.5" style="179" customWidth="1"/>
    <col min="268" max="512" width="8.796875" style="179"/>
    <col min="513" max="513" width="10.59765625" style="179" customWidth="1"/>
    <col min="514" max="514" width="13.3984375" style="179" customWidth="1"/>
    <col min="515" max="515" width="11.59765625" style="179" customWidth="1"/>
    <col min="516" max="516" width="18.8984375" style="179" customWidth="1"/>
    <col min="517" max="517" width="16.5" style="179" customWidth="1"/>
    <col min="518" max="518" width="2.3984375" style="179" customWidth="1"/>
    <col min="519" max="519" width="10.59765625" style="179" customWidth="1"/>
    <col min="520" max="520" width="13.3984375" style="179" customWidth="1"/>
    <col min="521" max="521" width="11.59765625" style="179" customWidth="1"/>
    <col min="522" max="522" width="18.8984375" style="179" customWidth="1"/>
    <col min="523" max="523" width="16.5" style="179" customWidth="1"/>
    <col min="524" max="768" width="8.796875" style="179"/>
    <col min="769" max="769" width="10.59765625" style="179" customWidth="1"/>
    <col min="770" max="770" width="13.3984375" style="179" customWidth="1"/>
    <col min="771" max="771" width="11.59765625" style="179" customWidth="1"/>
    <col min="772" max="772" width="18.8984375" style="179" customWidth="1"/>
    <col min="773" max="773" width="16.5" style="179" customWidth="1"/>
    <col min="774" max="774" width="2.3984375" style="179" customWidth="1"/>
    <col min="775" max="775" width="10.59765625" style="179" customWidth="1"/>
    <col min="776" max="776" width="13.3984375" style="179" customWidth="1"/>
    <col min="777" max="777" width="11.59765625" style="179" customWidth="1"/>
    <col min="778" max="778" width="18.8984375" style="179" customWidth="1"/>
    <col min="779" max="779" width="16.5" style="179" customWidth="1"/>
    <col min="780" max="1024" width="8.796875" style="179"/>
    <col min="1025" max="1025" width="10.59765625" style="179" customWidth="1"/>
    <col min="1026" max="1026" width="13.3984375" style="179" customWidth="1"/>
    <col min="1027" max="1027" width="11.59765625" style="179" customWidth="1"/>
    <col min="1028" max="1028" width="18.8984375" style="179" customWidth="1"/>
    <col min="1029" max="1029" width="16.5" style="179" customWidth="1"/>
    <col min="1030" max="1030" width="2.3984375" style="179" customWidth="1"/>
    <col min="1031" max="1031" width="10.59765625" style="179" customWidth="1"/>
    <col min="1032" max="1032" width="13.3984375" style="179" customWidth="1"/>
    <col min="1033" max="1033" width="11.59765625" style="179" customWidth="1"/>
    <col min="1034" max="1034" width="18.8984375" style="179" customWidth="1"/>
    <col min="1035" max="1035" width="16.5" style="179" customWidth="1"/>
    <col min="1036" max="1280" width="8.796875" style="179"/>
    <col min="1281" max="1281" width="10.59765625" style="179" customWidth="1"/>
    <col min="1282" max="1282" width="13.3984375" style="179" customWidth="1"/>
    <col min="1283" max="1283" width="11.59765625" style="179" customWidth="1"/>
    <col min="1284" max="1284" width="18.8984375" style="179" customWidth="1"/>
    <col min="1285" max="1285" width="16.5" style="179" customWidth="1"/>
    <col min="1286" max="1286" width="2.3984375" style="179" customWidth="1"/>
    <col min="1287" max="1287" width="10.59765625" style="179" customWidth="1"/>
    <col min="1288" max="1288" width="13.3984375" style="179" customWidth="1"/>
    <col min="1289" max="1289" width="11.59765625" style="179" customWidth="1"/>
    <col min="1290" max="1290" width="18.8984375" style="179" customWidth="1"/>
    <col min="1291" max="1291" width="16.5" style="179" customWidth="1"/>
    <col min="1292" max="1536" width="8.796875" style="179"/>
    <col min="1537" max="1537" width="10.59765625" style="179" customWidth="1"/>
    <col min="1538" max="1538" width="13.3984375" style="179" customWidth="1"/>
    <col min="1539" max="1539" width="11.59765625" style="179" customWidth="1"/>
    <col min="1540" max="1540" width="18.8984375" style="179" customWidth="1"/>
    <col min="1541" max="1541" width="16.5" style="179" customWidth="1"/>
    <col min="1542" max="1542" width="2.3984375" style="179" customWidth="1"/>
    <col min="1543" max="1543" width="10.59765625" style="179" customWidth="1"/>
    <col min="1544" max="1544" width="13.3984375" style="179" customWidth="1"/>
    <col min="1545" max="1545" width="11.59765625" style="179" customWidth="1"/>
    <col min="1546" max="1546" width="18.8984375" style="179" customWidth="1"/>
    <col min="1547" max="1547" width="16.5" style="179" customWidth="1"/>
    <col min="1548" max="1792" width="8.796875" style="179"/>
    <col min="1793" max="1793" width="10.59765625" style="179" customWidth="1"/>
    <col min="1794" max="1794" width="13.3984375" style="179" customWidth="1"/>
    <col min="1795" max="1795" width="11.59765625" style="179" customWidth="1"/>
    <col min="1796" max="1796" width="18.8984375" style="179" customWidth="1"/>
    <col min="1797" max="1797" width="16.5" style="179" customWidth="1"/>
    <col min="1798" max="1798" width="2.3984375" style="179" customWidth="1"/>
    <col min="1799" max="1799" width="10.59765625" style="179" customWidth="1"/>
    <col min="1800" max="1800" width="13.3984375" style="179" customWidth="1"/>
    <col min="1801" max="1801" width="11.59765625" style="179" customWidth="1"/>
    <col min="1802" max="1802" width="18.8984375" style="179" customWidth="1"/>
    <col min="1803" max="1803" width="16.5" style="179" customWidth="1"/>
    <col min="1804" max="2048" width="8.796875" style="179"/>
    <col min="2049" max="2049" width="10.59765625" style="179" customWidth="1"/>
    <col min="2050" max="2050" width="13.3984375" style="179" customWidth="1"/>
    <col min="2051" max="2051" width="11.59765625" style="179" customWidth="1"/>
    <col min="2052" max="2052" width="18.8984375" style="179" customWidth="1"/>
    <col min="2053" max="2053" width="16.5" style="179" customWidth="1"/>
    <col min="2054" max="2054" width="2.3984375" style="179" customWidth="1"/>
    <col min="2055" max="2055" width="10.59765625" style="179" customWidth="1"/>
    <col min="2056" max="2056" width="13.3984375" style="179" customWidth="1"/>
    <col min="2057" max="2057" width="11.59765625" style="179" customWidth="1"/>
    <col min="2058" max="2058" width="18.8984375" style="179" customWidth="1"/>
    <col min="2059" max="2059" width="16.5" style="179" customWidth="1"/>
    <col min="2060" max="2304" width="8.796875" style="179"/>
    <col min="2305" max="2305" width="10.59765625" style="179" customWidth="1"/>
    <col min="2306" max="2306" width="13.3984375" style="179" customWidth="1"/>
    <col min="2307" max="2307" width="11.59765625" style="179" customWidth="1"/>
    <col min="2308" max="2308" width="18.8984375" style="179" customWidth="1"/>
    <col min="2309" max="2309" width="16.5" style="179" customWidth="1"/>
    <col min="2310" max="2310" width="2.3984375" style="179" customWidth="1"/>
    <col min="2311" max="2311" width="10.59765625" style="179" customWidth="1"/>
    <col min="2312" max="2312" width="13.3984375" style="179" customWidth="1"/>
    <col min="2313" max="2313" width="11.59765625" style="179" customWidth="1"/>
    <col min="2314" max="2314" width="18.8984375" style="179" customWidth="1"/>
    <col min="2315" max="2315" width="16.5" style="179" customWidth="1"/>
    <col min="2316" max="2560" width="8.796875" style="179"/>
    <col min="2561" max="2561" width="10.59765625" style="179" customWidth="1"/>
    <col min="2562" max="2562" width="13.3984375" style="179" customWidth="1"/>
    <col min="2563" max="2563" width="11.59765625" style="179" customWidth="1"/>
    <col min="2564" max="2564" width="18.8984375" style="179" customWidth="1"/>
    <col min="2565" max="2565" width="16.5" style="179" customWidth="1"/>
    <col min="2566" max="2566" width="2.3984375" style="179" customWidth="1"/>
    <col min="2567" max="2567" width="10.59765625" style="179" customWidth="1"/>
    <col min="2568" max="2568" width="13.3984375" style="179" customWidth="1"/>
    <col min="2569" max="2569" width="11.59765625" style="179" customWidth="1"/>
    <col min="2570" max="2570" width="18.8984375" style="179" customWidth="1"/>
    <col min="2571" max="2571" width="16.5" style="179" customWidth="1"/>
    <col min="2572" max="2816" width="8.796875" style="179"/>
    <col min="2817" max="2817" width="10.59765625" style="179" customWidth="1"/>
    <col min="2818" max="2818" width="13.3984375" style="179" customWidth="1"/>
    <col min="2819" max="2819" width="11.59765625" style="179" customWidth="1"/>
    <col min="2820" max="2820" width="18.8984375" style="179" customWidth="1"/>
    <col min="2821" max="2821" width="16.5" style="179" customWidth="1"/>
    <col min="2822" max="2822" width="2.3984375" style="179" customWidth="1"/>
    <col min="2823" max="2823" width="10.59765625" style="179" customWidth="1"/>
    <col min="2824" max="2824" width="13.3984375" style="179" customWidth="1"/>
    <col min="2825" max="2825" width="11.59765625" style="179" customWidth="1"/>
    <col min="2826" max="2826" width="18.8984375" style="179" customWidth="1"/>
    <col min="2827" max="2827" width="16.5" style="179" customWidth="1"/>
    <col min="2828" max="3072" width="8.796875" style="179"/>
    <col min="3073" max="3073" width="10.59765625" style="179" customWidth="1"/>
    <col min="3074" max="3074" width="13.3984375" style="179" customWidth="1"/>
    <col min="3075" max="3075" width="11.59765625" style="179" customWidth="1"/>
    <col min="3076" max="3076" width="18.8984375" style="179" customWidth="1"/>
    <col min="3077" max="3077" width="16.5" style="179" customWidth="1"/>
    <col min="3078" max="3078" width="2.3984375" style="179" customWidth="1"/>
    <col min="3079" max="3079" width="10.59765625" style="179" customWidth="1"/>
    <col min="3080" max="3080" width="13.3984375" style="179" customWidth="1"/>
    <col min="3081" max="3081" width="11.59765625" style="179" customWidth="1"/>
    <col min="3082" max="3082" width="18.8984375" style="179" customWidth="1"/>
    <col min="3083" max="3083" width="16.5" style="179" customWidth="1"/>
    <col min="3084" max="3328" width="8.796875" style="179"/>
    <col min="3329" max="3329" width="10.59765625" style="179" customWidth="1"/>
    <col min="3330" max="3330" width="13.3984375" style="179" customWidth="1"/>
    <col min="3331" max="3331" width="11.59765625" style="179" customWidth="1"/>
    <col min="3332" max="3332" width="18.8984375" style="179" customWidth="1"/>
    <col min="3333" max="3333" width="16.5" style="179" customWidth="1"/>
    <col min="3334" max="3334" width="2.3984375" style="179" customWidth="1"/>
    <col min="3335" max="3335" width="10.59765625" style="179" customWidth="1"/>
    <col min="3336" max="3336" width="13.3984375" style="179" customWidth="1"/>
    <col min="3337" max="3337" width="11.59765625" style="179" customWidth="1"/>
    <col min="3338" max="3338" width="18.8984375" style="179" customWidth="1"/>
    <col min="3339" max="3339" width="16.5" style="179" customWidth="1"/>
    <col min="3340" max="3584" width="8.796875" style="179"/>
    <col min="3585" max="3585" width="10.59765625" style="179" customWidth="1"/>
    <col min="3586" max="3586" width="13.3984375" style="179" customWidth="1"/>
    <col min="3587" max="3587" width="11.59765625" style="179" customWidth="1"/>
    <col min="3588" max="3588" width="18.8984375" style="179" customWidth="1"/>
    <col min="3589" max="3589" width="16.5" style="179" customWidth="1"/>
    <col min="3590" max="3590" width="2.3984375" style="179" customWidth="1"/>
    <col min="3591" max="3591" width="10.59765625" style="179" customWidth="1"/>
    <col min="3592" max="3592" width="13.3984375" style="179" customWidth="1"/>
    <col min="3593" max="3593" width="11.59765625" style="179" customWidth="1"/>
    <col min="3594" max="3594" width="18.8984375" style="179" customWidth="1"/>
    <col min="3595" max="3595" width="16.5" style="179" customWidth="1"/>
    <col min="3596" max="3840" width="8.796875" style="179"/>
    <col min="3841" max="3841" width="10.59765625" style="179" customWidth="1"/>
    <col min="3842" max="3842" width="13.3984375" style="179" customWidth="1"/>
    <col min="3843" max="3843" width="11.59765625" style="179" customWidth="1"/>
    <col min="3844" max="3844" width="18.8984375" style="179" customWidth="1"/>
    <col min="3845" max="3845" width="16.5" style="179" customWidth="1"/>
    <col min="3846" max="3846" width="2.3984375" style="179" customWidth="1"/>
    <col min="3847" max="3847" width="10.59765625" style="179" customWidth="1"/>
    <col min="3848" max="3848" width="13.3984375" style="179" customWidth="1"/>
    <col min="3849" max="3849" width="11.59765625" style="179" customWidth="1"/>
    <col min="3850" max="3850" width="18.8984375" style="179" customWidth="1"/>
    <col min="3851" max="3851" width="16.5" style="179" customWidth="1"/>
    <col min="3852" max="4096" width="8.796875" style="179"/>
    <col min="4097" max="4097" width="10.59765625" style="179" customWidth="1"/>
    <col min="4098" max="4098" width="13.3984375" style="179" customWidth="1"/>
    <col min="4099" max="4099" width="11.59765625" style="179" customWidth="1"/>
    <col min="4100" max="4100" width="18.8984375" style="179" customWidth="1"/>
    <col min="4101" max="4101" width="16.5" style="179" customWidth="1"/>
    <col min="4102" max="4102" width="2.3984375" style="179" customWidth="1"/>
    <col min="4103" max="4103" width="10.59765625" style="179" customWidth="1"/>
    <col min="4104" max="4104" width="13.3984375" style="179" customWidth="1"/>
    <col min="4105" max="4105" width="11.59765625" style="179" customWidth="1"/>
    <col min="4106" max="4106" width="18.8984375" style="179" customWidth="1"/>
    <col min="4107" max="4107" width="16.5" style="179" customWidth="1"/>
    <col min="4108" max="4352" width="8.796875" style="179"/>
    <col min="4353" max="4353" width="10.59765625" style="179" customWidth="1"/>
    <col min="4354" max="4354" width="13.3984375" style="179" customWidth="1"/>
    <col min="4355" max="4355" width="11.59765625" style="179" customWidth="1"/>
    <col min="4356" max="4356" width="18.8984375" style="179" customWidth="1"/>
    <col min="4357" max="4357" width="16.5" style="179" customWidth="1"/>
    <col min="4358" max="4358" width="2.3984375" style="179" customWidth="1"/>
    <col min="4359" max="4359" width="10.59765625" style="179" customWidth="1"/>
    <col min="4360" max="4360" width="13.3984375" style="179" customWidth="1"/>
    <col min="4361" max="4361" width="11.59765625" style="179" customWidth="1"/>
    <col min="4362" max="4362" width="18.8984375" style="179" customWidth="1"/>
    <col min="4363" max="4363" width="16.5" style="179" customWidth="1"/>
    <col min="4364" max="4608" width="8.796875" style="179"/>
    <col min="4609" max="4609" width="10.59765625" style="179" customWidth="1"/>
    <col min="4610" max="4610" width="13.3984375" style="179" customWidth="1"/>
    <col min="4611" max="4611" width="11.59765625" style="179" customWidth="1"/>
    <col min="4612" max="4612" width="18.8984375" style="179" customWidth="1"/>
    <col min="4613" max="4613" width="16.5" style="179" customWidth="1"/>
    <col min="4614" max="4614" width="2.3984375" style="179" customWidth="1"/>
    <col min="4615" max="4615" width="10.59765625" style="179" customWidth="1"/>
    <col min="4616" max="4616" width="13.3984375" style="179" customWidth="1"/>
    <col min="4617" max="4617" width="11.59765625" style="179" customWidth="1"/>
    <col min="4618" max="4618" width="18.8984375" style="179" customWidth="1"/>
    <col min="4619" max="4619" width="16.5" style="179" customWidth="1"/>
    <col min="4620" max="4864" width="8.796875" style="179"/>
    <col min="4865" max="4865" width="10.59765625" style="179" customWidth="1"/>
    <col min="4866" max="4866" width="13.3984375" style="179" customWidth="1"/>
    <col min="4867" max="4867" width="11.59765625" style="179" customWidth="1"/>
    <col min="4868" max="4868" width="18.8984375" style="179" customWidth="1"/>
    <col min="4869" max="4869" width="16.5" style="179" customWidth="1"/>
    <col min="4870" max="4870" width="2.3984375" style="179" customWidth="1"/>
    <col min="4871" max="4871" width="10.59765625" style="179" customWidth="1"/>
    <col min="4872" max="4872" width="13.3984375" style="179" customWidth="1"/>
    <col min="4873" max="4873" width="11.59765625" style="179" customWidth="1"/>
    <col min="4874" max="4874" width="18.8984375" style="179" customWidth="1"/>
    <col min="4875" max="4875" width="16.5" style="179" customWidth="1"/>
    <col min="4876" max="5120" width="8.796875" style="179"/>
    <col min="5121" max="5121" width="10.59765625" style="179" customWidth="1"/>
    <col min="5122" max="5122" width="13.3984375" style="179" customWidth="1"/>
    <col min="5123" max="5123" width="11.59765625" style="179" customWidth="1"/>
    <col min="5124" max="5124" width="18.8984375" style="179" customWidth="1"/>
    <col min="5125" max="5125" width="16.5" style="179" customWidth="1"/>
    <col min="5126" max="5126" width="2.3984375" style="179" customWidth="1"/>
    <col min="5127" max="5127" width="10.59765625" style="179" customWidth="1"/>
    <col min="5128" max="5128" width="13.3984375" style="179" customWidth="1"/>
    <col min="5129" max="5129" width="11.59765625" style="179" customWidth="1"/>
    <col min="5130" max="5130" width="18.8984375" style="179" customWidth="1"/>
    <col min="5131" max="5131" width="16.5" style="179" customWidth="1"/>
    <col min="5132" max="5376" width="8.796875" style="179"/>
    <col min="5377" max="5377" width="10.59765625" style="179" customWidth="1"/>
    <col min="5378" max="5378" width="13.3984375" style="179" customWidth="1"/>
    <col min="5379" max="5379" width="11.59765625" style="179" customWidth="1"/>
    <col min="5380" max="5380" width="18.8984375" style="179" customWidth="1"/>
    <col min="5381" max="5381" width="16.5" style="179" customWidth="1"/>
    <col min="5382" max="5382" width="2.3984375" style="179" customWidth="1"/>
    <col min="5383" max="5383" width="10.59765625" style="179" customWidth="1"/>
    <col min="5384" max="5384" width="13.3984375" style="179" customWidth="1"/>
    <col min="5385" max="5385" width="11.59765625" style="179" customWidth="1"/>
    <col min="5386" max="5386" width="18.8984375" style="179" customWidth="1"/>
    <col min="5387" max="5387" width="16.5" style="179" customWidth="1"/>
    <col min="5388" max="5632" width="8.796875" style="179"/>
    <col min="5633" max="5633" width="10.59765625" style="179" customWidth="1"/>
    <col min="5634" max="5634" width="13.3984375" style="179" customWidth="1"/>
    <col min="5635" max="5635" width="11.59765625" style="179" customWidth="1"/>
    <col min="5636" max="5636" width="18.8984375" style="179" customWidth="1"/>
    <col min="5637" max="5637" width="16.5" style="179" customWidth="1"/>
    <col min="5638" max="5638" width="2.3984375" style="179" customWidth="1"/>
    <col min="5639" max="5639" width="10.59765625" style="179" customWidth="1"/>
    <col min="5640" max="5640" width="13.3984375" style="179" customWidth="1"/>
    <col min="5641" max="5641" width="11.59765625" style="179" customWidth="1"/>
    <col min="5642" max="5642" width="18.8984375" style="179" customWidth="1"/>
    <col min="5643" max="5643" width="16.5" style="179" customWidth="1"/>
    <col min="5644" max="5888" width="8.796875" style="179"/>
    <col min="5889" max="5889" width="10.59765625" style="179" customWidth="1"/>
    <col min="5890" max="5890" width="13.3984375" style="179" customWidth="1"/>
    <col min="5891" max="5891" width="11.59765625" style="179" customWidth="1"/>
    <col min="5892" max="5892" width="18.8984375" style="179" customWidth="1"/>
    <col min="5893" max="5893" width="16.5" style="179" customWidth="1"/>
    <col min="5894" max="5894" width="2.3984375" style="179" customWidth="1"/>
    <col min="5895" max="5895" width="10.59765625" style="179" customWidth="1"/>
    <col min="5896" max="5896" width="13.3984375" style="179" customWidth="1"/>
    <col min="5897" max="5897" width="11.59765625" style="179" customWidth="1"/>
    <col min="5898" max="5898" width="18.8984375" style="179" customWidth="1"/>
    <col min="5899" max="5899" width="16.5" style="179" customWidth="1"/>
    <col min="5900" max="6144" width="8.796875" style="179"/>
    <col min="6145" max="6145" width="10.59765625" style="179" customWidth="1"/>
    <col min="6146" max="6146" width="13.3984375" style="179" customWidth="1"/>
    <col min="6147" max="6147" width="11.59765625" style="179" customWidth="1"/>
    <col min="6148" max="6148" width="18.8984375" style="179" customWidth="1"/>
    <col min="6149" max="6149" width="16.5" style="179" customWidth="1"/>
    <col min="6150" max="6150" width="2.3984375" style="179" customWidth="1"/>
    <col min="6151" max="6151" width="10.59765625" style="179" customWidth="1"/>
    <col min="6152" max="6152" width="13.3984375" style="179" customWidth="1"/>
    <col min="6153" max="6153" width="11.59765625" style="179" customWidth="1"/>
    <col min="6154" max="6154" width="18.8984375" style="179" customWidth="1"/>
    <col min="6155" max="6155" width="16.5" style="179" customWidth="1"/>
    <col min="6156" max="6400" width="8.796875" style="179"/>
    <col min="6401" max="6401" width="10.59765625" style="179" customWidth="1"/>
    <col min="6402" max="6402" width="13.3984375" style="179" customWidth="1"/>
    <col min="6403" max="6403" width="11.59765625" style="179" customWidth="1"/>
    <col min="6404" max="6404" width="18.8984375" style="179" customWidth="1"/>
    <col min="6405" max="6405" width="16.5" style="179" customWidth="1"/>
    <col min="6406" max="6406" width="2.3984375" style="179" customWidth="1"/>
    <col min="6407" max="6407" width="10.59765625" style="179" customWidth="1"/>
    <col min="6408" max="6408" width="13.3984375" style="179" customWidth="1"/>
    <col min="6409" max="6409" width="11.59765625" style="179" customWidth="1"/>
    <col min="6410" max="6410" width="18.8984375" style="179" customWidth="1"/>
    <col min="6411" max="6411" width="16.5" style="179" customWidth="1"/>
    <col min="6412" max="6656" width="8.796875" style="179"/>
    <col min="6657" max="6657" width="10.59765625" style="179" customWidth="1"/>
    <col min="6658" max="6658" width="13.3984375" style="179" customWidth="1"/>
    <col min="6659" max="6659" width="11.59765625" style="179" customWidth="1"/>
    <col min="6660" max="6660" width="18.8984375" style="179" customWidth="1"/>
    <col min="6661" max="6661" width="16.5" style="179" customWidth="1"/>
    <col min="6662" max="6662" width="2.3984375" style="179" customWidth="1"/>
    <col min="6663" max="6663" width="10.59765625" style="179" customWidth="1"/>
    <col min="6664" max="6664" width="13.3984375" style="179" customWidth="1"/>
    <col min="6665" max="6665" width="11.59765625" style="179" customWidth="1"/>
    <col min="6666" max="6666" width="18.8984375" style="179" customWidth="1"/>
    <col min="6667" max="6667" width="16.5" style="179" customWidth="1"/>
    <col min="6668" max="6912" width="8.796875" style="179"/>
    <col min="6913" max="6913" width="10.59765625" style="179" customWidth="1"/>
    <col min="6914" max="6914" width="13.3984375" style="179" customWidth="1"/>
    <col min="6915" max="6915" width="11.59765625" style="179" customWidth="1"/>
    <col min="6916" max="6916" width="18.8984375" style="179" customWidth="1"/>
    <col min="6917" max="6917" width="16.5" style="179" customWidth="1"/>
    <col min="6918" max="6918" width="2.3984375" style="179" customWidth="1"/>
    <col min="6919" max="6919" width="10.59765625" style="179" customWidth="1"/>
    <col min="6920" max="6920" width="13.3984375" style="179" customWidth="1"/>
    <col min="6921" max="6921" width="11.59765625" style="179" customWidth="1"/>
    <col min="6922" max="6922" width="18.8984375" style="179" customWidth="1"/>
    <col min="6923" max="6923" width="16.5" style="179" customWidth="1"/>
    <col min="6924" max="7168" width="8.796875" style="179"/>
    <col min="7169" max="7169" width="10.59765625" style="179" customWidth="1"/>
    <col min="7170" max="7170" width="13.3984375" style="179" customWidth="1"/>
    <col min="7171" max="7171" width="11.59765625" style="179" customWidth="1"/>
    <col min="7172" max="7172" width="18.8984375" style="179" customWidth="1"/>
    <col min="7173" max="7173" width="16.5" style="179" customWidth="1"/>
    <col min="7174" max="7174" width="2.3984375" style="179" customWidth="1"/>
    <col min="7175" max="7175" width="10.59765625" style="179" customWidth="1"/>
    <col min="7176" max="7176" width="13.3984375" style="179" customWidth="1"/>
    <col min="7177" max="7177" width="11.59765625" style="179" customWidth="1"/>
    <col min="7178" max="7178" width="18.8984375" style="179" customWidth="1"/>
    <col min="7179" max="7179" width="16.5" style="179" customWidth="1"/>
    <col min="7180" max="7424" width="8.796875" style="179"/>
    <col min="7425" max="7425" width="10.59765625" style="179" customWidth="1"/>
    <col min="7426" max="7426" width="13.3984375" style="179" customWidth="1"/>
    <col min="7427" max="7427" width="11.59765625" style="179" customWidth="1"/>
    <col min="7428" max="7428" width="18.8984375" style="179" customWidth="1"/>
    <col min="7429" max="7429" width="16.5" style="179" customWidth="1"/>
    <col min="7430" max="7430" width="2.3984375" style="179" customWidth="1"/>
    <col min="7431" max="7431" width="10.59765625" style="179" customWidth="1"/>
    <col min="7432" max="7432" width="13.3984375" style="179" customWidth="1"/>
    <col min="7433" max="7433" width="11.59765625" style="179" customWidth="1"/>
    <col min="7434" max="7434" width="18.8984375" style="179" customWidth="1"/>
    <col min="7435" max="7435" width="16.5" style="179" customWidth="1"/>
    <col min="7436" max="7680" width="8.796875" style="179"/>
    <col min="7681" max="7681" width="10.59765625" style="179" customWidth="1"/>
    <col min="7682" max="7682" width="13.3984375" style="179" customWidth="1"/>
    <col min="7683" max="7683" width="11.59765625" style="179" customWidth="1"/>
    <col min="7684" max="7684" width="18.8984375" style="179" customWidth="1"/>
    <col min="7685" max="7685" width="16.5" style="179" customWidth="1"/>
    <col min="7686" max="7686" width="2.3984375" style="179" customWidth="1"/>
    <col min="7687" max="7687" width="10.59765625" style="179" customWidth="1"/>
    <col min="7688" max="7688" width="13.3984375" style="179" customWidth="1"/>
    <col min="7689" max="7689" width="11.59765625" style="179" customWidth="1"/>
    <col min="7690" max="7690" width="18.8984375" style="179" customWidth="1"/>
    <col min="7691" max="7691" width="16.5" style="179" customWidth="1"/>
    <col min="7692" max="7936" width="8.796875" style="179"/>
    <col min="7937" max="7937" width="10.59765625" style="179" customWidth="1"/>
    <col min="7938" max="7938" width="13.3984375" style="179" customWidth="1"/>
    <col min="7939" max="7939" width="11.59765625" style="179" customWidth="1"/>
    <col min="7940" max="7940" width="18.8984375" style="179" customWidth="1"/>
    <col min="7941" max="7941" width="16.5" style="179" customWidth="1"/>
    <col min="7942" max="7942" width="2.3984375" style="179" customWidth="1"/>
    <col min="7943" max="7943" width="10.59765625" style="179" customWidth="1"/>
    <col min="7944" max="7944" width="13.3984375" style="179" customWidth="1"/>
    <col min="7945" max="7945" width="11.59765625" style="179" customWidth="1"/>
    <col min="7946" max="7946" width="18.8984375" style="179" customWidth="1"/>
    <col min="7947" max="7947" width="16.5" style="179" customWidth="1"/>
    <col min="7948" max="8192" width="8.796875" style="179"/>
    <col min="8193" max="8193" width="10.59765625" style="179" customWidth="1"/>
    <col min="8194" max="8194" width="13.3984375" style="179" customWidth="1"/>
    <col min="8195" max="8195" width="11.59765625" style="179" customWidth="1"/>
    <col min="8196" max="8196" width="18.8984375" style="179" customWidth="1"/>
    <col min="8197" max="8197" width="16.5" style="179" customWidth="1"/>
    <col min="8198" max="8198" width="2.3984375" style="179" customWidth="1"/>
    <col min="8199" max="8199" width="10.59765625" style="179" customWidth="1"/>
    <col min="8200" max="8200" width="13.3984375" style="179" customWidth="1"/>
    <col min="8201" max="8201" width="11.59765625" style="179" customWidth="1"/>
    <col min="8202" max="8202" width="18.8984375" style="179" customWidth="1"/>
    <col min="8203" max="8203" width="16.5" style="179" customWidth="1"/>
    <col min="8204" max="8448" width="8.796875" style="179"/>
    <col min="8449" max="8449" width="10.59765625" style="179" customWidth="1"/>
    <col min="8450" max="8450" width="13.3984375" style="179" customWidth="1"/>
    <col min="8451" max="8451" width="11.59765625" style="179" customWidth="1"/>
    <col min="8452" max="8452" width="18.8984375" style="179" customWidth="1"/>
    <col min="8453" max="8453" width="16.5" style="179" customWidth="1"/>
    <col min="8454" max="8454" width="2.3984375" style="179" customWidth="1"/>
    <col min="8455" max="8455" width="10.59765625" style="179" customWidth="1"/>
    <col min="8456" max="8456" width="13.3984375" style="179" customWidth="1"/>
    <col min="8457" max="8457" width="11.59765625" style="179" customWidth="1"/>
    <col min="8458" max="8458" width="18.8984375" style="179" customWidth="1"/>
    <col min="8459" max="8459" width="16.5" style="179" customWidth="1"/>
    <col min="8460" max="8704" width="8.796875" style="179"/>
    <col min="8705" max="8705" width="10.59765625" style="179" customWidth="1"/>
    <col min="8706" max="8706" width="13.3984375" style="179" customWidth="1"/>
    <col min="8707" max="8707" width="11.59765625" style="179" customWidth="1"/>
    <col min="8708" max="8708" width="18.8984375" style="179" customWidth="1"/>
    <col min="8709" max="8709" width="16.5" style="179" customWidth="1"/>
    <col min="8710" max="8710" width="2.3984375" style="179" customWidth="1"/>
    <col min="8711" max="8711" width="10.59765625" style="179" customWidth="1"/>
    <col min="8712" max="8712" width="13.3984375" style="179" customWidth="1"/>
    <col min="8713" max="8713" width="11.59765625" style="179" customWidth="1"/>
    <col min="8714" max="8714" width="18.8984375" style="179" customWidth="1"/>
    <col min="8715" max="8715" width="16.5" style="179" customWidth="1"/>
    <col min="8716" max="8960" width="8.796875" style="179"/>
    <col min="8961" max="8961" width="10.59765625" style="179" customWidth="1"/>
    <col min="8962" max="8962" width="13.3984375" style="179" customWidth="1"/>
    <col min="8963" max="8963" width="11.59765625" style="179" customWidth="1"/>
    <col min="8964" max="8964" width="18.8984375" style="179" customWidth="1"/>
    <col min="8965" max="8965" width="16.5" style="179" customWidth="1"/>
    <col min="8966" max="8966" width="2.3984375" style="179" customWidth="1"/>
    <col min="8967" max="8967" width="10.59765625" style="179" customWidth="1"/>
    <col min="8968" max="8968" width="13.3984375" style="179" customWidth="1"/>
    <col min="8969" max="8969" width="11.59765625" style="179" customWidth="1"/>
    <col min="8970" max="8970" width="18.8984375" style="179" customWidth="1"/>
    <col min="8971" max="8971" width="16.5" style="179" customWidth="1"/>
    <col min="8972" max="9216" width="8.796875" style="179"/>
    <col min="9217" max="9217" width="10.59765625" style="179" customWidth="1"/>
    <col min="9218" max="9218" width="13.3984375" style="179" customWidth="1"/>
    <col min="9219" max="9219" width="11.59765625" style="179" customWidth="1"/>
    <col min="9220" max="9220" width="18.8984375" style="179" customWidth="1"/>
    <col min="9221" max="9221" width="16.5" style="179" customWidth="1"/>
    <col min="9222" max="9222" width="2.3984375" style="179" customWidth="1"/>
    <col min="9223" max="9223" width="10.59765625" style="179" customWidth="1"/>
    <col min="9224" max="9224" width="13.3984375" style="179" customWidth="1"/>
    <col min="9225" max="9225" width="11.59765625" style="179" customWidth="1"/>
    <col min="9226" max="9226" width="18.8984375" style="179" customWidth="1"/>
    <col min="9227" max="9227" width="16.5" style="179" customWidth="1"/>
    <col min="9228" max="9472" width="8.796875" style="179"/>
    <col min="9473" max="9473" width="10.59765625" style="179" customWidth="1"/>
    <col min="9474" max="9474" width="13.3984375" style="179" customWidth="1"/>
    <col min="9475" max="9475" width="11.59765625" style="179" customWidth="1"/>
    <col min="9476" max="9476" width="18.8984375" style="179" customWidth="1"/>
    <col min="9477" max="9477" width="16.5" style="179" customWidth="1"/>
    <col min="9478" max="9478" width="2.3984375" style="179" customWidth="1"/>
    <col min="9479" max="9479" width="10.59765625" style="179" customWidth="1"/>
    <col min="9480" max="9480" width="13.3984375" style="179" customWidth="1"/>
    <col min="9481" max="9481" width="11.59765625" style="179" customWidth="1"/>
    <col min="9482" max="9482" width="18.8984375" style="179" customWidth="1"/>
    <col min="9483" max="9483" width="16.5" style="179" customWidth="1"/>
    <col min="9484" max="9728" width="8.796875" style="179"/>
    <col min="9729" max="9729" width="10.59765625" style="179" customWidth="1"/>
    <col min="9730" max="9730" width="13.3984375" style="179" customWidth="1"/>
    <col min="9731" max="9731" width="11.59765625" style="179" customWidth="1"/>
    <col min="9732" max="9732" width="18.8984375" style="179" customWidth="1"/>
    <col min="9733" max="9733" width="16.5" style="179" customWidth="1"/>
    <col min="9734" max="9734" width="2.3984375" style="179" customWidth="1"/>
    <col min="9735" max="9735" width="10.59765625" style="179" customWidth="1"/>
    <col min="9736" max="9736" width="13.3984375" style="179" customWidth="1"/>
    <col min="9737" max="9737" width="11.59765625" style="179" customWidth="1"/>
    <col min="9738" max="9738" width="18.8984375" style="179" customWidth="1"/>
    <col min="9739" max="9739" width="16.5" style="179" customWidth="1"/>
    <col min="9740" max="9984" width="8.796875" style="179"/>
    <col min="9985" max="9985" width="10.59765625" style="179" customWidth="1"/>
    <col min="9986" max="9986" width="13.3984375" style="179" customWidth="1"/>
    <col min="9987" max="9987" width="11.59765625" style="179" customWidth="1"/>
    <col min="9988" max="9988" width="18.8984375" style="179" customWidth="1"/>
    <col min="9989" max="9989" width="16.5" style="179" customWidth="1"/>
    <col min="9990" max="9990" width="2.3984375" style="179" customWidth="1"/>
    <col min="9991" max="9991" width="10.59765625" style="179" customWidth="1"/>
    <col min="9992" max="9992" width="13.3984375" style="179" customWidth="1"/>
    <col min="9993" max="9993" width="11.59765625" style="179" customWidth="1"/>
    <col min="9994" max="9994" width="18.8984375" style="179" customWidth="1"/>
    <col min="9995" max="9995" width="16.5" style="179" customWidth="1"/>
    <col min="9996" max="10240" width="8.796875" style="179"/>
    <col min="10241" max="10241" width="10.59765625" style="179" customWidth="1"/>
    <col min="10242" max="10242" width="13.3984375" style="179" customWidth="1"/>
    <col min="10243" max="10243" width="11.59765625" style="179" customWidth="1"/>
    <col min="10244" max="10244" width="18.8984375" style="179" customWidth="1"/>
    <col min="10245" max="10245" width="16.5" style="179" customWidth="1"/>
    <col min="10246" max="10246" width="2.3984375" style="179" customWidth="1"/>
    <col min="10247" max="10247" width="10.59765625" style="179" customWidth="1"/>
    <col min="10248" max="10248" width="13.3984375" style="179" customWidth="1"/>
    <col min="10249" max="10249" width="11.59765625" style="179" customWidth="1"/>
    <col min="10250" max="10250" width="18.8984375" style="179" customWidth="1"/>
    <col min="10251" max="10251" width="16.5" style="179" customWidth="1"/>
    <col min="10252" max="10496" width="8.796875" style="179"/>
    <col min="10497" max="10497" width="10.59765625" style="179" customWidth="1"/>
    <col min="10498" max="10498" width="13.3984375" style="179" customWidth="1"/>
    <col min="10499" max="10499" width="11.59765625" style="179" customWidth="1"/>
    <col min="10500" max="10500" width="18.8984375" style="179" customWidth="1"/>
    <col min="10501" max="10501" width="16.5" style="179" customWidth="1"/>
    <col min="10502" max="10502" width="2.3984375" style="179" customWidth="1"/>
    <col min="10503" max="10503" width="10.59765625" style="179" customWidth="1"/>
    <col min="10504" max="10504" width="13.3984375" style="179" customWidth="1"/>
    <col min="10505" max="10505" width="11.59765625" style="179" customWidth="1"/>
    <col min="10506" max="10506" width="18.8984375" style="179" customWidth="1"/>
    <col min="10507" max="10507" width="16.5" style="179" customWidth="1"/>
    <col min="10508" max="10752" width="8.796875" style="179"/>
    <col min="10753" max="10753" width="10.59765625" style="179" customWidth="1"/>
    <col min="10754" max="10754" width="13.3984375" style="179" customWidth="1"/>
    <col min="10755" max="10755" width="11.59765625" style="179" customWidth="1"/>
    <col min="10756" max="10756" width="18.8984375" style="179" customWidth="1"/>
    <col min="10757" max="10757" width="16.5" style="179" customWidth="1"/>
    <col min="10758" max="10758" width="2.3984375" style="179" customWidth="1"/>
    <col min="10759" max="10759" width="10.59765625" style="179" customWidth="1"/>
    <col min="10760" max="10760" width="13.3984375" style="179" customWidth="1"/>
    <col min="10761" max="10761" width="11.59765625" style="179" customWidth="1"/>
    <col min="10762" max="10762" width="18.8984375" style="179" customWidth="1"/>
    <col min="10763" max="10763" width="16.5" style="179" customWidth="1"/>
    <col min="10764" max="11008" width="8.796875" style="179"/>
    <col min="11009" max="11009" width="10.59765625" style="179" customWidth="1"/>
    <col min="11010" max="11010" width="13.3984375" style="179" customWidth="1"/>
    <col min="11011" max="11011" width="11.59765625" style="179" customWidth="1"/>
    <col min="11012" max="11012" width="18.8984375" style="179" customWidth="1"/>
    <col min="11013" max="11013" width="16.5" style="179" customWidth="1"/>
    <col min="11014" max="11014" width="2.3984375" style="179" customWidth="1"/>
    <col min="11015" max="11015" width="10.59765625" style="179" customWidth="1"/>
    <col min="11016" max="11016" width="13.3984375" style="179" customWidth="1"/>
    <col min="11017" max="11017" width="11.59765625" style="179" customWidth="1"/>
    <col min="11018" max="11018" width="18.8984375" style="179" customWidth="1"/>
    <col min="11019" max="11019" width="16.5" style="179" customWidth="1"/>
    <col min="11020" max="11264" width="8.796875" style="179"/>
    <col min="11265" max="11265" width="10.59765625" style="179" customWidth="1"/>
    <col min="11266" max="11266" width="13.3984375" style="179" customWidth="1"/>
    <col min="11267" max="11267" width="11.59765625" style="179" customWidth="1"/>
    <col min="11268" max="11268" width="18.8984375" style="179" customWidth="1"/>
    <col min="11269" max="11269" width="16.5" style="179" customWidth="1"/>
    <col min="11270" max="11270" width="2.3984375" style="179" customWidth="1"/>
    <col min="11271" max="11271" width="10.59765625" style="179" customWidth="1"/>
    <col min="11272" max="11272" width="13.3984375" style="179" customWidth="1"/>
    <col min="11273" max="11273" width="11.59765625" style="179" customWidth="1"/>
    <col min="11274" max="11274" width="18.8984375" style="179" customWidth="1"/>
    <col min="11275" max="11275" width="16.5" style="179" customWidth="1"/>
    <col min="11276" max="11520" width="8.796875" style="179"/>
    <col min="11521" max="11521" width="10.59765625" style="179" customWidth="1"/>
    <col min="11522" max="11522" width="13.3984375" style="179" customWidth="1"/>
    <col min="11523" max="11523" width="11.59765625" style="179" customWidth="1"/>
    <col min="11524" max="11524" width="18.8984375" style="179" customWidth="1"/>
    <col min="11525" max="11525" width="16.5" style="179" customWidth="1"/>
    <col min="11526" max="11526" width="2.3984375" style="179" customWidth="1"/>
    <col min="11527" max="11527" width="10.59765625" style="179" customWidth="1"/>
    <col min="11528" max="11528" width="13.3984375" style="179" customWidth="1"/>
    <col min="11529" max="11529" width="11.59765625" style="179" customWidth="1"/>
    <col min="11530" max="11530" width="18.8984375" style="179" customWidth="1"/>
    <col min="11531" max="11531" width="16.5" style="179" customWidth="1"/>
    <col min="11532" max="11776" width="8.796875" style="179"/>
    <col min="11777" max="11777" width="10.59765625" style="179" customWidth="1"/>
    <col min="11778" max="11778" width="13.3984375" style="179" customWidth="1"/>
    <col min="11779" max="11779" width="11.59765625" style="179" customWidth="1"/>
    <col min="11780" max="11780" width="18.8984375" style="179" customWidth="1"/>
    <col min="11781" max="11781" width="16.5" style="179" customWidth="1"/>
    <col min="11782" max="11782" width="2.3984375" style="179" customWidth="1"/>
    <col min="11783" max="11783" width="10.59765625" style="179" customWidth="1"/>
    <col min="11784" max="11784" width="13.3984375" style="179" customWidth="1"/>
    <col min="11785" max="11785" width="11.59765625" style="179" customWidth="1"/>
    <col min="11786" max="11786" width="18.8984375" style="179" customWidth="1"/>
    <col min="11787" max="11787" width="16.5" style="179" customWidth="1"/>
    <col min="11788" max="12032" width="8.796875" style="179"/>
    <col min="12033" max="12033" width="10.59765625" style="179" customWidth="1"/>
    <col min="12034" max="12034" width="13.3984375" style="179" customWidth="1"/>
    <col min="12035" max="12035" width="11.59765625" style="179" customWidth="1"/>
    <col min="12036" max="12036" width="18.8984375" style="179" customWidth="1"/>
    <col min="12037" max="12037" width="16.5" style="179" customWidth="1"/>
    <col min="12038" max="12038" width="2.3984375" style="179" customWidth="1"/>
    <col min="12039" max="12039" width="10.59765625" style="179" customWidth="1"/>
    <col min="12040" max="12040" width="13.3984375" style="179" customWidth="1"/>
    <col min="12041" max="12041" width="11.59765625" style="179" customWidth="1"/>
    <col min="12042" max="12042" width="18.8984375" style="179" customWidth="1"/>
    <col min="12043" max="12043" width="16.5" style="179" customWidth="1"/>
    <col min="12044" max="12288" width="8.796875" style="179"/>
    <col min="12289" max="12289" width="10.59765625" style="179" customWidth="1"/>
    <col min="12290" max="12290" width="13.3984375" style="179" customWidth="1"/>
    <col min="12291" max="12291" width="11.59765625" style="179" customWidth="1"/>
    <col min="12292" max="12292" width="18.8984375" style="179" customWidth="1"/>
    <col min="12293" max="12293" width="16.5" style="179" customWidth="1"/>
    <col min="12294" max="12294" width="2.3984375" style="179" customWidth="1"/>
    <col min="12295" max="12295" width="10.59765625" style="179" customWidth="1"/>
    <col min="12296" max="12296" width="13.3984375" style="179" customWidth="1"/>
    <col min="12297" max="12297" width="11.59765625" style="179" customWidth="1"/>
    <col min="12298" max="12298" width="18.8984375" style="179" customWidth="1"/>
    <col min="12299" max="12299" width="16.5" style="179" customWidth="1"/>
    <col min="12300" max="12544" width="8.796875" style="179"/>
    <col min="12545" max="12545" width="10.59765625" style="179" customWidth="1"/>
    <col min="12546" max="12546" width="13.3984375" style="179" customWidth="1"/>
    <col min="12547" max="12547" width="11.59765625" style="179" customWidth="1"/>
    <col min="12548" max="12548" width="18.8984375" style="179" customWidth="1"/>
    <col min="12549" max="12549" width="16.5" style="179" customWidth="1"/>
    <col min="12550" max="12550" width="2.3984375" style="179" customWidth="1"/>
    <col min="12551" max="12551" width="10.59765625" style="179" customWidth="1"/>
    <col min="12552" max="12552" width="13.3984375" style="179" customWidth="1"/>
    <col min="12553" max="12553" width="11.59765625" style="179" customWidth="1"/>
    <col min="12554" max="12554" width="18.8984375" style="179" customWidth="1"/>
    <col min="12555" max="12555" width="16.5" style="179" customWidth="1"/>
    <col min="12556" max="12800" width="8.796875" style="179"/>
    <col min="12801" max="12801" width="10.59765625" style="179" customWidth="1"/>
    <col min="12802" max="12802" width="13.3984375" style="179" customWidth="1"/>
    <col min="12803" max="12803" width="11.59765625" style="179" customWidth="1"/>
    <col min="12804" max="12804" width="18.8984375" style="179" customWidth="1"/>
    <col min="12805" max="12805" width="16.5" style="179" customWidth="1"/>
    <col min="12806" max="12806" width="2.3984375" style="179" customWidth="1"/>
    <col min="12807" max="12807" width="10.59765625" style="179" customWidth="1"/>
    <col min="12808" max="12808" width="13.3984375" style="179" customWidth="1"/>
    <col min="12809" max="12809" width="11.59765625" style="179" customWidth="1"/>
    <col min="12810" max="12810" width="18.8984375" style="179" customWidth="1"/>
    <col min="12811" max="12811" width="16.5" style="179" customWidth="1"/>
    <col min="12812" max="13056" width="8.796875" style="179"/>
    <col min="13057" max="13057" width="10.59765625" style="179" customWidth="1"/>
    <col min="13058" max="13058" width="13.3984375" style="179" customWidth="1"/>
    <col min="13059" max="13059" width="11.59765625" style="179" customWidth="1"/>
    <col min="13060" max="13060" width="18.8984375" style="179" customWidth="1"/>
    <col min="13061" max="13061" width="16.5" style="179" customWidth="1"/>
    <col min="13062" max="13062" width="2.3984375" style="179" customWidth="1"/>
    <col min="13063" max="13063" width="10.59765625" style="179" customWidth="1"/>
    <col min="13064" max="13064" width="13.3984375" style="179" customWidth="1"/>
    <col min="13065" max="13065" width="11.59765625" style="179" customWidth="1"/>
    <col min="13066" max="13066" width="18.8984375" style="179" customWidth="1"/>
    <col min="13067" max="13067" width="16.5" style="179" customWidth="1"/>
    <col min="13068" max="13312" width="8.796875" style="179"/>
    <col min="13313" max="13313" width="10.59765625" style="179" customWidth="1"/>
    <col min="13314" max="13314" width="13.3984375" style="179" customWidth="1"/>
    <col min="13315" max="13315" width="11.59765625" style="179" customWidth="1"/>
    <col min="13316" max="13316" width="18.8984375" style="179" customWidth="1"/>
    <col min="13317" max="13317" width="16.5" style="179" customWidth="1"/>
    <col min="13318" max="13318" width="2.3984375" style="179" customWidth="1"/>
    <col min="13319" max="13319" width="10.59765625" style="179" customWidth="1"/>
    <col min="13320" max="13320" width="13.3984375" style="179" customWidth="1"/>
    <col min="13321" max="13321" width="11.59765625" style="179" customWidth="1"/>
    <col min="13322" max="13322" width="18.8984375" style="179" customWidth="1"/>
    <col min="13323" max="13323" width="16.5" style="179" customWidth="1"/>
    <col min="13324" max="13568" width="8.796875" style="179"/>
    <col min="13569" max="13569" width="10.59765625" style="179" customWidth="1"/>
    <col min="13570" max="13570" width="13.3984375" style="179" customWidth="1"/>
    <col min="13571" max="13571" width="11.59765625" style="179" customWidth="1"/>
    <col min="13572" max="13572" width="18.8984375" style="179" customWidth="1"/>
    <col min="13573" max="13573" width="16.5" style="179" customWidth="1"/>
    <col min="13574" max="13574" width="2.3984375" style="179" customWidth="1"/>
    <col min="13575" max="13575" width="10.59765625" style="179" customWidth="1"/>
    <col min="13576" max="13576" width="13.3984375" style="179" customWidth="1"/>
    <col min="13577" max="13577" width="11.59765625" style="179" customWidth="1"/>
    <col min="13578" max="13578" width="18.8984375" style="179" customWidth="1"/>
    <col min="13579" max="13579" width="16.5" style="179" customWidth="1"/>
    <col min="13580" max="13824" width="8.796875" style="179"/>
    <col min="13825" max="13825" width="10.59765625" style="179" customWidth="1"/>
    <col min="13826" max="13826" width="13.3984375" style="179" customWidth="1"/>
    <col min="13827" max="13827" width="11.59765625" style="179" customWidth="1"/>
    <col min="13828" max="13828" width="18.8984375" style="179" customWidth="1"/>
    <col min="13829" max="13829" width="16.5" style="179" customWidth="1"/>
    <col min="13830" max="13830" width="2.3984375" style="179" customWidth="1"/>
    <col min="13831" max="13831" width="10.59765625" style="179" customWidth="1"/>
    <col min="13832" max="13832" width="13.3984375" style="179" customWidth="1"/>
    <col min="13833" max="13833" width="11.59765625" style="179" customWidth="1"/>
    <col min="13834" max="13834" width="18.8984375" style="179" customWidth="1"/>
    <col min="13835" max="13835" width="16.5" style="179" customWidth="1"/>
    <col min="13836" max="14080" width="8.796875" style="179"/>
    <col min="14081" max="14081" width="10.59765625" style="179" customWidth="1"/>
    <col min="14082" max="14082" width="13.3984375" style="179" customWidth="1"/>
    <col min="14083" max="14083" width="11.59765625" style="179" customWidth="1"/>
    <col min="14084" max="14084" width="18.8984375" style="179" customWidth="1"/>
    <col min="14085" max="14085" width="16.5" style="179" customWidth="1"/>
    <col min="14086" max="14086" width="2.3984375" style="179" customWidth="1"/>
    <col min="14087" max="14087" width="10.59765625" style="179" customWidth="1"/>
    <col min="14088" max="14088" width="13.3984375" style="179" customWidth="1"/>
    <col min="14089" max="14089" width="11.59765625" style="179" customWidth="1"/>
    <col min="14090" max="14090" width="18.8984375" style="179" customWidth="1"/>
    <col min="14091" max="14091" width="16.5" style="179" customWidth="1"/>
    <col min="14092" max="14336" width="8.796875" style="179"/>
    <col min="14337" max="14337" width="10.59765625" style="179" customWidth="1"/>
    <col min="14338" max="14338" width="13.3984375" style="179" customWidth="1"/>
    <col min="14339" max="14339" width="11.59765625" style="179" customWidth="1"/>
    <col min="14340" max="14340" width="18.8984375" style="179" customWidth="1"/>
    <col min="14341" max="14341" width="16.5" style="179" customWidth="1"/>
    <col min="14342" max="14342" width="2.3984375" style="179" customWidth="1"/>
    <col min="14343" max="14343" width="10.59765625" style="179" customWidth="1"/>
    <col min="14344" max="14344" width="13.3984375" style="179" customWidth="1"/>
    <col min="14345" max="14345" width="11.59765625" style="179" customWidth="1"/>
    <col min="14346" max="14346" width="18.8984375" style="179" customWidth="1"/>
    <col min="14347" max="14347" width="16.5" style="179" customWidth="1"/>
    <col min="14348" max="14592" width="8.796875" style="179"/>
    <col min="14593" max="14593" width="10.59765625" style="179" customWidth="1"/>
    <col min="14594" max="14594" width="13.3984375" style="179" customWidth="1"/>
    <col min="14595" max="14595" width="11.59765625" style="179" customWidth="1"/>
    <col min="14596" max="14596" width="18.8984375" style="179" customWidth="1"/>
    <col min="14597" max="14597" width="16.5" style="179" customWidth="1"/>
    <col min="14598" max="14598" width="2.3984375" style="179" customWidth="1"/>
    <col min="14599" max="14599" width="10.59765625" style="179" customWidth="1"/>
    <col min="14600" max="14600" width="13.3984375" style="179" customWidth="1"/>
    <col min="14601" max="14601" width="11.59765625" style="179" customWidth="1"/>
    <col min="14602" max="14602" width="18.8984375" style="179" customWidth="1"/>
    <col min="14603" max="14603" width="16.5" style="179" customWidth="1"/>
    <col min="14604" max="14848" width="8.796875" style="179"/>
    <col min="14849" max="14849" width="10.59765625" style="179" customWidth="1"/>
    <col min="14850" max="14850" width="13.3984375" style="179" customWidth="1"/>
    <col min="14851" max="14851" width="11.59765625" style="179" customWidth="1"/>
    <col min="14852" max="14852" width="18.8984375" style="179" customWidth="1"/>
    <col min="14853" max="14853" width="16.5" style="179" customWidth="1"/>
    <col min="14854" max="14854" width="2.3984375" style="179" customWidth="1"/>
    <col min="14855" max="14855" width="10.59765625" style="179" customWidth="1"/>
    <col min="14856" max="14856" width="13.3984375" style="179" customWidth="1"/>
    <col min="14857" max="14857" width="11.59765625" style="179" customWidth="1"/>
    <col min="14858" max="14858" width="18.8984375" style="179" customWidth="1"/>
    <col min="14859" max="14859" width="16.5" style="179" customWidth="1"/>
    <col min="14860" max="15104" width="8.796875" style="179"/>
    <col min="15105" max="15105" width="10.59765625" style="179" customWidth="1"/>
    <col min="15106" max="15106" width="13.3984375" style="179" customWidth="1"/>
    <col min="15107" max="15107" width="11.59765625" style="179" customWidth="1"/>
    <col min="15108" max="15108" width="18.8984375" style="179" customWidth="1"/>
    <col min="15109" max="15109" width="16.5" style="179" customWidth="1"/>
    <col min="15110" max="15110" width="2.3984375" style="179" customWidth="1"/>
    <col min="15111" max="15111" width="10.59765625" style="179" customWidth="1"/>
    <col min="15112" max="15112" width="13.3984375" style="179" customWidth="1"/>
    <col min="15113" max="15113" width="11.59765625" style="179" customWidth="1"/>
    <col min="15114" max="15114" width="18.8984375" style="179" customWidth="1"/>
    <col min="15115" max="15115" width="16.5" style="179" customWidth="1"/>
    <col min="15116" max="15360" width="8.796875" style="179"/>
    <col min="15361" max="15361" width="10.59765625" style="179" customWidth="1"/>
    <col min="15362" max="15362" width="13.3984375" style="179" customWidth="1"/>
    <col min="15363" max="15363" width="11.59765625" style="179" customWidth="1"/>
    <col min="15364" max="15364" width="18.8984375" style="179" customWidth="1"/>
    <col min="15365" max="15365" width="16.5" style="179" customWidth="1"/>
    <col min="15366" max="15366" width="2.3984375" style="179" customWidth="1"/>
    <col min="15367" max="15367" width="10.59765625" style="179" customWidth="1"/>
    <col min="15368" max="15368" width="13.3984375" style="179" customWidth="1"/>
    <col min="15369" max="15369" width="11.59765625" style="179" customWidth="1"/>
    <col min="15370" max="15370" width="18.8984375" style="179" customWidth="1"/>
    <col min="15371" max="15371" width="16.5" style="179" customWidth="1"/>
    <col min="15372" max="15616" width="8.796875" style="179"/>
    <col min="15617" max="15617" width="10.59765625" style="179" customWidth="1"/>
    <col min="15618" max="15618" width="13.3984375" style="179" customWidth="1"/>
    <col min="15619" max="15619" width="11.59765625" style="179" customWidth="1"/>
    <col min="15620" max="15620" width="18.8984375" style="179" customWidth="1"/>
    <col min="15621" max="15621" width="16.5" style="179" customWidth="1"/>
    <col min="15622" max="15622" width="2.3984375" style="179" customWidth="1"/>
    <col min="15623" max="15623" width="10.59765625" style="179" customWidth="1"/>
    <col min="15624" max="15624" width="13.3984375" style="179" customWidth="1"/>
    <col min="15625" max="15625" width="11.59765625" style="179" customWidth="1"/>
    <col min="15626" max="15626" width="18.8984375" style="179" customWidth="1"/>
    <col min="15627" max="15627" width="16.5" style="179" customWidth="1"/>
    <col min="15628" max="15872" width="8.796875" style="179"/>
    <col min="15873" max="15873" width="10.59765625" style="179" customWidth="1"/>
    <col min="15874" max="15874" width="13.3984375" style="179" customWidth="1"/>
    <col min="15875" max="15875" width="11.59765625" style="179" customWidth="1"/>
    <col min="15876" max="15876" width="18.8984375" style="179" customWidth="1"/>
    <col min="15877" max="15877" width="16.5" style="179" customWidth="1"/>
    <col min="15878" max="15878" width="2.3984375" style="179" customWidth="1"/>
    <col min="15879" max="15879" width="10.59765625" style="179" customWidth="1"/>
    <col min="15880" max="15880" width="13.3984375" style="179" customWidth="1"/>
    <col min="15881" max="15881" width="11.59765625" style="179" customWidth="1"/>
    <col min="15882" max="15882" width="18.8984375" style="179" customWidth="1"/>
    <col min="15883" max="15883" width="16.5" style="179" customWidth="1"/>
    <col min="15884" max="16128" width="8.796875" style="179"/>
    <col min="16129" max="16129" width="10.59765625" style="179" customWidth="1"/>
    <col min="16130" max="16130" width="13.3984375" style="179" customWidth="1"/>
    <col min="16131" max="16131" width="11.59765625" style="179" customWidth="1"/>
    <col min="16132" max="16132" width="18.8984375" style="179" customWidth="1"/>
    <col min="16133" max="16133" width="16.5" style="179" customWidth="1"/>
    <col min="16134" max="16134" width="2.3984375" style="179" customWidth="1"/>
    <col min="16135" max="16135" width="10.59765625" style="179" customWidth="1"/>
    <col min="16136" max="16136" width="13.3984375" style="179" customWidth="1"/>
    <col min="16137" max="16137" width="11.59765625" style="179" customWidth="1"/>
    <col min="16138" max="16138" width="18.8984375" style="179" customWidth="1"/>
    <col min="16139" max="16139" width="16.5" style="179" customWidth="1"/>
    <col min="16140" max="16384" width="8.796875" style="179"/>
  </cols>
  <sheetData>
    <row r="1" spans="1:11" ht="24.05" customHeight="1">
      <c r="A1" s="177" t="s">
        <v>165</v>
      </c>
      <c r="B1" s="178"/>
      <c r="C1" s="178"/>
      <c r="E1" s="180"/>
      <c r="F1" s="180"/>
      <c r="G1" s="178"/>
      <c r="H1" s="178"/>
      <c r="I1" s="181"/>
      <c r="J1" s="263" t="str">
        <f>"集落名 （　"&amp;鏡!$E$9&amp;"　）"</f>
        <v>集落名 （　　）</v>
      </c>
      <c r="K1" s="263"/>
    </row>
    <row r="2" spans="1:11" ht="23.1">
      <c r="A2" s="182" t="s">
        <v>164</v>
      </c>
      <c r="B2" s="183"/>
      <c r="C2" s="183"/>
      <c r="D2" s="183"/>
      <c r="E2" s="183"/>
      <c r="F2" s="183"/>
      <c r="G2" s="183"/>
      <c r="H2" s="183"/>
      <c r="I2" s="183"/>
      <c r="J2" s="183"/>
      <c r="K2" s="184" t="s">
        <v>8</v>
      </c>
    </row>
    <row r="3" spans="1:11" ht="24.05" customHeight="1">
      <c r="A3" s="258" t="s">
        <v>171</v>
      </c>
      <c r="B3" s="258"/>
      <c r="C3" s="258"/>
      <c r="D3" s="258"/>
      <c r="E3" s="258"/>
      <c r="F3" s="258"/>
      <c r="G3" s="258"/>
      <c r="H3" s="258"/>
      <c r="I3" s="258"/>
      <c r="J3" s="258"/>
      <c r="K3" s="258"/>
    </row>
    <row r="4" spans="1:11" s="187" customFormat="1" ht="24.05" customHeight="1">
      <c r="A4" s="185" t="s">
        <v>153</v>
      </c>
      <c r="B4" s="185" t="s">
        <v>154</v>
      </c>
      <c r="C4" s="185" t="s">
        <v>155</v>
      </c>
      <c r="D4" s="185" t="s">
        <v>156</v>
      </c>
      <c r="E4" s="185" t="s">
        <v>157</v>
      </c>
      <c r="F4" s="186"/>
      <c r="G4" s="185" t="s">
        <v>153</v>
      </c>
      <c r="H4" s="185" t="s">
        <v>154</v>
      </c>
      <c r="I4" s="185" t="s">
        <v>155</v>
      </c>
      <c r="J4" s="185" t="s">
        <v>156</v>
      </c>
      <c r="K4" s="185" t="s">
        <v>157</v>
      </c>
    </row>
    <row r="5" spans="1:11" ht="24.05" customHeight="1">
      <c r="A5" s="188"/>
      <c r="B5" s="201"/>
      <c r="C5" s="189"/>
      <c r="D5" s="189"/>
      <c r="E5" s="189"/>
      <c r="F5" s="190"/>
      <c r="G5" s="188"/>
      <c r="H5" s="202"/>
      <c r="I5" s="189"/>
      <c r="J5" s="189"/>
      <c r="K5" s="189"/>
    </row>
    <row r="6" spans="1:11" ht="24.05" customHeight="1">
      <c r="A6" s="188"/>
      <c r="B6" s="201"/>
      <c r="C6" s="189"/>
      <c r="D6" s="189"/>
      <c r="E6" s="189"/>
      <c r="F6" s="190"/>
      <c r="G6" s="188"/>
      <c r="H6" s="202"/>
      <c r="I6" s="189"/>
      <c r="J6" s="189"/>
      <c r="K6" s="189"/>
    </row>
    <row r="7" spans="1:11" ht="24.05" customHeight="1">
      <c r="A7" s="188"/>
      <c r="B7" s="201"/>
      <c r="C7" s="188"/>
      <c r="D7" s="188"/>
      <c r="E7" s="188"/>
      <c r="F7" s="191"/>
      <c r="G7" s="188"/>
      <c r="H7" s="202"/>
      <c r="I7" s="188"/>
      <c r="J7" s="188"/>
      <c r="K7" s="188"/>
    </row>
    <row r="8" spans="1:11" ht="24.05" customHeight="1">
      <c r="A8" s="188"/>
      <c r="B8" s="201"/>
      <c r="C8" s="188"/>
      <c r="D8" s="188"/>
      <c r="E8" s="188"/>
      <c r="F8" s="191"/>
      <c r="G8" s="188"/>
      <c r="H8" s="202"/>
      <c r="I8" s="188"/>
      <c r="J8" s="188"/>
      <c r="K8" s="188"/>
    </row>
    <row r="9" spans="1:11" ht="24.05" customHeight="1">
      <c r="A9" s="188"/>
      <c r="B9" s="201"/>
      <c r="C9" s="188"/>
      <c r="D9" s="188"/>
      <c r="E9" s="188"/>
      <c r="F9" s="191"/>
      <c r="G9" s="188"/>
      <c r="H9" s="202"/>
      <c r="I9" s="188"/>
      <c r="J9" s="188"/>
      <c r="K9" s="188"/>
    </row>
    <row r="10" spans="1:11" ht="24.05" customHeight="1">
      <c r="A10" s="188"/>
      <c r="B10" s="202"/>
      <c r="C10" s="188"/>
      <c r="D10" s="188"/>
      <c r="E10" s="188"/>
      <c r="F10" s="191"/>
      <c r="G10" s="188"/>
      <c r="H10" s="203"/>
      <c r="I10" s="188"/>
      <c r="J10" s="188"/>
      <c r="K10" s="188"/>
    </row>
    <row r="11" spans="1:11" ht="24.05" customHeight="1" thickBot="1">
      <c r="A11" s="188"/>
      <c r="B11" s="202"/>
      <c r="C11" s="188"/>
      <c r="D11" s="188"/>
      <c r="E11" s="188"/>
      <c r="F11" s="191"/>
      <c r="G11" s="192"/>
      <c r="H11" s="203"/>
      <c r="I11" s="188"/>
      <c r="J11" s="188"/>
      <c r="K11" s="188"/>
    </row>
    <row r="12" spans="1:11" ht="24.05" customHeight="1" thickTop="1" thickBot="1">
      <c r="A12" s="188"/>
      <c r="B12" s="202"/>
      <c r="C12" s="188"/>
      <c r="D12" s="188"/>
      <c r="E12" s="188"/>
      <c r="F12" s="193"/>
      <c r="G12" s="194" t="s">
        <v>158</v>
      </c>
      <c r="H12" s="204">
        <f>SUM(B5:B12,H5:H11)</f>
        <v>0</v>
      </c>
      <c r="I12" s="255"/>
      <c r="J12" s="256"/>
      <c r="K12" s="257"/>
    </row>
    <row r="13" spans="1:11" ht="11.95" customHeight="1" thickTop="1">
      <c r="B13" s="183"/>
    </row>
    <row r="14" spans="1:11" ht="23.1">
      <c r="A14" s="182" t="s">
        <v>168</v>
      </c>
      <c r="C14" s="183"/>
      <c r="K14" s="184" t="s">
        <v>8</v>
      </c>
    </row>
    <row r="15" spans="1:11" ht="24.05" customHeight="1">
      <c r="A15" s="259" t="s">
        <v>172</v>
      </c>
      <c r="B15" s="258"/>
      <c r="C15" s="258"/>
      <c r="D15" s="258"/>
      <c r="E15" s="258"/>
      <c r="F15" s="258"/>
      <c r="G15" s="258"/>
      <c r="H15" s="258"/>
      <c r="I15" s="258"/>
      <c r="J15" s="258"/>
      <c r="K15" s="258"/>
    </row>
    <row r="16" spans="1:11" ht="24.05" customHeight="1">
      <c r="A16" s="258"/>
      <c r="B16" s="258"/>
      <c r="C16" s="258"/>
      <c r="D16" s="258"/>
      <c r="E16" s="258"/>
      <c r="F16" s="258"/>
      <c r="G16" s="258"/>
      <c r="H16" s="258"/>
      <c r="I16" s="258"/>
      <c r="J16" s="258"/>
      <c r="K16" s="258"/>
    </row>
    <row r="17" spans="1:20" ht="24.05" customHeight="1">
      <c r="A17" s="185" t="s">
        <v>153</v>
      </c>
      <c r="B17" s="185" t="s">
        <v>154</v>
      </c>
      <c r="C17" s="253" t="s">
        <v>159</v>
      </c>
      <c r="D17" s="254"/>
      <c r="E17" s="185" t="s">
        <v>157</v>
      </c>
      <c r="F17" s="186"/>
      <c r="G17" s="185" t="s">
        <v>153</v>
      </c>
      <c r="H17" s="185" t="s">
        <v>25</v>
      </c>
      <c r="I17" s="253" t="s">
        <v>159</v>
      </c>
      <c r="J17" s="254"/>
      <c r="K17" s="185" t="s">
        <v>157</v>
      </c>
    </row>
    <row r="18" spans="1:20" ht="24.05" customHeight="1">
      <c r="A18" s="188"/>
      <c r="B18" s="201"/>
      <c r="C18" s="253"/>
      <c r="D18" s="254"/>
      <c r="E18" s="189"/>
      <c r="F18" s="190"/>
      <c r="G18" s="188"/>
      <c r="H18" s="202"/>
      <c r="I18" s="253"/>
      <c r="J18" s="254"/>
      <c r="K18" s="189"/>
      <c r="N18" s="179" t="s">
        <v>164</v>
      </c>
    </row>
    <row r="19" spans="1:20" ht="24.05" customHeight="1">
      <c r="A19" s="188"/>
      <c r="B19" s="202"/>
      <c r="C19" s="253"/>
      <c r="D19" s="254"/>
      <c r="E19" s="189"/>
      <c r="F19" s="190"/>
      <c r="G19" s="188"/>
      <c r="H19" s="202"/>
      <c r="I19" s="253"/>
      <c r="J19" s="254"/>
      <c r="K19" s="189"/>
      <c r="N19" s="179" t="s">
        <v>168</v>
      </c>
    </row>
    <row r="20" spans="1:20" ht="24.05" customHeight="1">
      <c r="A20" s="188"/>
      <c r="B20" s="202"/>
      <c r="C20" s="253"/>
      <c r="D20" s="254"/>
      <c r="E20" s="188"/>
      <c r="F20" s="191"/>
      <c r="G20" s="188"/>
      <c r="H20" s="202"/>
      <c r="I20" s="253"/>
      <c r="J20" s="254"/>
      <c r="K20" s="188"/>
      <c r="N20" s="179" t="s">
        <v>169</v>
      </c>
      <c r="T20" s="196"/>
    </row>
    <row r="21" spans="1:20" ht="24.05" customHeight="1">
      <c r="A21" s="188"/>
      <c r="B21" s="202"/>
      <c r="C21" s="253"/>
      <c r="D21" s="254"/>
      <c r="E21" s="188"/>
      <c r="F21" s="191"/>
      <c r="G21" s="188"/>
      <c r="H21" s="202"/>
      <c r="I21" s="253"/>
      <c r="J21" s="254"/>
      <c r="K21" s="188"/>
      <c r="N21" s="197" t="s">
        <v>170</v>
      </c>
    </row>
    <row r="22" spans="1:20" ht="24.05" customHeight="1">
      <c r="A22" s="188"/>
      <c r="B22" s="202"/>
      <c r="C22" s="253"/>
      <c r="D22" s="254"/>
      <c r="E22" s="188"/>
      <c r="F22" s="191"/>
      <c r="G22" s="188"/>
      <c r="H22" s="202"/>
      <c r="I22" s="253"/>
      <c r="J22" s="254"/>
      <c r="K22" s="188"/>
      <c r="N22" s="179" t="s">
        <v>167</v>
      </c>
    </row>
    <row r="23" spans="1:20" ht="24.05" customHeight="1">
      <c r="A23" s="188"/>
      <c r="B23" s="202"/>
      <c r="C23" s="253"/>
      <c r="D23" s="254"/>
      <c r="E23" s="188"/>
      <c r="F23" s="191"/>
      <c r="G23" s="188"/>
      <c r="H23" s="202"/>
      <c r="I23" s="253"/>
      <c r="J23" s="254"/>
      <c r="K23" s="188"/>
      <c r="N23" s="179" t="s">
        <v>166</v>
      </c>
    </row>
    <row r="24" spans="1:20" ht="24.05" customHeight="1">
      <c r="A24" s="188"/>
      <c r="B24" s="202"/>
      <c r="C24" s="253"/>
      <c r="D24" s="254"/>
      <c r="E24" s="188"/>
      <c r="F24" s="191"/>
      <c r="G24" s="188"/>
      <c r="H24" s="203"/>
      <c r="I24" s="253"/>
      <c r="J24" s="254"/>
      <c r="K24" s="188"/>
    </row>
    <row r="25" spans="1:20" ht="24.05" customHeight="1" thickBot="1">
      <c r="A25" s="188"/>
      <c r="B25" s="202"/>
      <c r="C25" s="253"/>
      <c r="D25" s="254"/>
      <c r="E25" s="188"/>
      <c r="F25" s="191"/>
      <c r="G25" s="192"/>
      <c r="H25" s="203"/>
      <c r="I25" s="253"/>
      <c r="J25" s="254"/>
      <c r="K25" s="188"/>
    </row>
    <row r="26" spans="1:20" ht="24.05" customHeight="1" thickTop="1" thickBot="1">
      <c r="A26" s="188"/>
      <c r="B26" s="202"/>
      <c r="C26" s="253"/>
      <c r="D26" s="254"/>
      <c r="E26" s="188"/>
      <c r="F26" s="193"/>
      <c r="G26" s="194" t="s">
        <v>158</v>
      </c>
      <c r="H26" s="204">
        <f>SUM(B18:B26,H18:H25)</f>
        <v>0</v>
      </c>
      <c r="I26" s="255"/>
      <c r="J26" s="256"/>
      <c r="K26" s="257"/>
    </row>
    <row r="27" spans="1:20" ht="24.05" customHeight="1" thickTop="1">
      <c r="A27" s="177" t="s">
        <v>165</v>
      </c>
      <c r="B27" s="178"/>
      <c r="C27" s="178"/>
      <c r="E27" s="180"/>
      <c r="F27" s="180"/>
      <c r="G27" s="178"/>
      <c r="H27" s="178"/>
      <c r="I27" s="181"/>
      <c r="J27" s="263" t="str">
        <f>"集落名 （　"&amp;鏡!$E$9&amp;"　）"</f>
        <v>集落名 （　　）</v>
      </c>
      <c r="K27" s="263"/>
    </row>
    <row r="28" spans="1:20" ht="23.1">
      <c r="A28" s="182" t="s">
        <v>169</v>
      </c>
      <c r="B28" s="183"/>
      <c r="C28" s="183"/>
      <c r="D28" s="183"/>
      <c r="E28" s="183"/>
      <c r="F28" s="183"/>
      <c r="G28" s="183"/>
      <c r="H28" s="183"/>
      <c r="I28" s="183"/>
      <c r="J28" s="183"/>
      <c r="K28" s="184" t="s">
        <v>8</v>
      </c>
    </row>
    <row r="29" spans="1:20" ht="26.1" customHeight="1">
      <c r="A29" s="260" t="s">
        <v>177</v>
      </c>
      <c r="B29" s="261"/>
      <c r="C29" s="261"/>
      <c r="D29" s="261"/>
      <c r="E29" s="261"/>
      <c r="F29" s="261"/>
      <c r="G29" s="261"/>
      <c r="H29" s="261"/>
      <c r="I29" s="261"/>
      <c r="J29" s="261"/>
      <c r="K29" s="261"/>
    </row>
    <row r="30" spans="1:20" ht="26.1" customHeight="1">
      <c r="A30" s="261"/>
      <c r="B30" s="261"/>
      <c r="C30" s="261"/>
      <c r="D30" s="261"/>
      <c r="E30" s="261"/>
      <c r="F30" s="261"/>
      <c r="G30" s="261"/>
      <c r="H30" s="261"/>
      <c r="I30" s="261"/>
      <c r="J30" s="261"/>
      <c r="K30" s="261"/>
    </row>
    <row r="31" spans="1:20" ht="24.05" customHeight="1">
      <c r="A31" s="185" t="s">
        <v>153</v>
      </c>
      <c r="B31" s="185" t="s">
        <v>154</v>
      </c>
      <c r="C31" s="253" t="s">
        <v>159</v>
      </c>
      <c r="D31" s="254"/>
      <c r="E31" s="185" t="s">
        <v>157</v>
      </c>
      <c r="F31" s="186"/>
      <c r="G31" s="185" t="s">
        <v>153</v>
      </c>
      <c r="H31" s="185" t="s">
        <v>25</v>
      </c>
      <c r="I31" s="253" t="s">
        <v>159</v>
      </c>
      <c r="J31" s="254"/>
      <c r="K31" s="185" t="s">
        <v>157</v>
      </c>
    </row>
    <row r="32" spans="1:20" ht="24.05" customHeight="1">
      <c r="A32" s="188"/>
      <c r="B32" s="201"/>
      <c r="C32" s="253"/>
      <c r="D32" s="254"/>
      <c r="E32" s="189"/>
      <c r="F32" s="190"/>
      <c r="G32" s="188"/>
      <c r="H32" s="202"/>
      <c r="I32" s="253"/>
      <c r="J32" s="254"/>
      <c r="K32" s="189"/>
    </row>
    <row r="33" spans="1:11" ht="24.05" customHeight="1">
      <c r="A33" s="188"/>
      <c r="B33" s="202"/>
      <c r="C33" s="253"/>
      <c r="D33" s="254"/>
      <c r="E33" s="189"/>
      <c r="F33" s="190"/>
      <c r="G33" s="188"/>
      <c r="H33" s="202"/>
      <c r="I33" s="253"/>
      <c r="J33" s="254"/>
      <c r="K33" s="189"/>
    </row>
    <row r="34" spans="1:11" ht="24.05" customHeight="1">
      <c r="A34" s="188"/>
      <c r="B34" s="202"/>
      <c r="C34" s="253"/>
      <c r="D34" s="254"/>
      <c r="E34" s="188"/>
      <c r="F34" s="191"/>
      <c r="G34" s="188"/>
      <c r="H34" s="202"/>
      <c r="I34" s="253"/>
      <c r="J34" s="254"/>
      <c r="K34" s="188"/>
    </row>
    <row r="35" spans="1:11" ht="24.05" customHeight="1">
      <c r="A35" s="188"/>
      <c r="B35" s="202"/>
      <c r="C35" s="253"/>
      <c r="D35" s="254"/>
      <c r="E35" s="188"/>
      <c r="F35" s="191"/>
      <c r="G35" s="188"/>
      <c r="H35" s="202"/>
      <c r="I35" s="253"/>
      <c r="J35" s="254"/>
      <c r="K35" s="188"/>
    </row>
    <row r="36" spans="1:11" ht="24.05" customHeight="1">
      <c r="A36" s="188"/>
      <c r="B36" s="202"/>
      <c r="C36" s="253"/>
      <c r="D36" s="254"/>
      <c r="E36" s="188"/>
      <c r="F36" s="191"/>
      <c r="G36" s="188"/>
      <c r="H36" s="202"/>
      <c r="I36" s="253"/>
      <c r="J36" s="254"/>
      <c r="K36" s="188"/>
    </row>
    <row r="37" spans="1:11" ht="24.05" customHeight="1">
      <c r="A37" s="188"/>
      <c r="B37" s="202"/>
      <c r="C37" s="253"/>
      <c r="D37" s="254"/>
      <c r="E37" s="188"/>
      <c r="F37" s="191"/>
      <c r="G37" s="188"/>
      <c r="H37" s="202"/>
      <c r="I37" s="253"/>
      <c r="J37" s="254"/>
      <c r="K37" s="188"/>
    </row>
    <row r="38" spans="1:11" ht="24.05" customHeight="1">
      <c r="A38" s="188"/>
      <c r="B38" s="202"/>
      <c r="C38" s="253"/>
      <c r="D38" s="254"/>
      <c r="E38" s="188"/>
      <c r="F38" s="191"/>
      <c r="G38" s="188"/>
      <c r="H38" s="203"/>
      <c r="I38" s="253"/>
      <c r="J38" s="254"/>
      <c r="K38" s="188"/>
    </row>
    <row r="39" spans="1:11" ht="24.05" customHeight="1" thickBot="1">
      <c r="A39" s="188"/>
      <c r="B39" s="202"/>
      <c r="C39" s="253"/>
      <c r="D39" s="254"/>
      <c r="E39" s="188"/>
      <c r="F39" s="191"/>
      <c r="G39" s="192"/>
      <c r="H39" s="203"/>
      <c r="I39" s="253"/>
      <c r="J39" s="254"/>
      <c r="K39" s="188"/>
    </row>
    <row r="40" spans="1:11" ht="24.05" customHeight="1" thickTop="1" thickBot="1">
      <c r="A40" s="188"/>
      <c r="B40" s="202"/>
      <c r="C40" s="253"/>
      <c r="D40" s="254"/>
      <c r="E40" s="188"/>
      <c r="F40" s="193"/>
      <c r="G40" s="194" t="s">
        <v>158</v>
      </c>
      <c r="H40" s="204">
        <f>SUM(B32:B40,H32:H39)</f>
        <v>0</v>
      </c>
      <c r="I40" s="255"/>
      <c r="J40" s="256"/>
      <c r="K40" s="257"/>
    </row>
    <row r="41" spans="1:11" ht="11.95" customHeight="1" thickTop="1"/>
    <row r="42" spans="1:11" ht="17.75">
      <c r="A42" s="183" t="s">
        <v>176</v>
      </c>
      <c r="C42" s="183"/>
      <c r="K42" s="184" t="s">
        <v>8</v>
      </c>
    </row>
    <row r="43" spans="1:11" ht="26.1" customHeight="1">
      <c r="A43" s="259" t="s">
        <v>173</v>
      </c>
      <c r="B43" s="258"/>
      <c r="C43" s="258"/>
      <c r="D43" s="258"/>
      <c r="E43" s="258"/>
      <c r="F43" s="258"/>
      <c r="G43" s="258"/>
      <c r="H43" s="258"/>
      <c r="I43" s="258"/>
      <c r="J43" s="258"/>
      <c r="K43" s="258"/>
    </row>
    <row r="44" spans="1:11" ht="26.1" customHeight="1">
      <c r="A44" s="258"/>
      <c r="B44" s="258"/>
      <c r="C44" s="258"/>
      <c r="D44" s="258"/>
      <c r="E44" s="258"/>
      <c r="F44" s="258"/>
      <c r="G44" s="258"/>
      <c r="H44" s="258"/>
      <c r="I44" s="258"/>
      <c r="J44" s="258"/>
      <c r="K44" s="258"/>
    </row>
    <row r="45" spans="1:11" ht="24.05" customHeight="1">
      <c r="A45" s="185" t="s">
        <v>153</v>
      </c>
      <c r="B45" s="185" t="s">
        <v>154</v>
      </c>
      <c r="C45" s="253" t="s">
        <v>159</v>
      </c>
      <c r="D45" s="254"/>
      <c r="E45" s="185" t="s">
        <v>157</v>
      </c>
      <c r="F45" s="186"/>
      <c r="G45" s="185" t="s">
        <v>153</v>
      </c>
      <c r="H45" s="185" t="s">
        <v>25</v>
      </c>
      <c r="I45" s="253" t="s">
        <v>159</v>
      </c>
      <c r="J45" s="254"/>
      <c r="K45" s="185" t="s">
        <v>157</v>
      </c>
    </row>
    <row r="46" spans="1:11" ht="24.05" customHeight="1">
      <c r="A46" s="188"/>
      <c r="B46" s="202">
        <v>100000</v>
      </c>
      <c r="C46" s="262"/>
      <c r="D46" s="257"/>
      <c r="E46" s="189"/>
      <c r="F46" s="190"/>
      <c r="G46" s="188"/>
      <c r="H46" s="202"/>
      <c r="I46" s="253"/>
      <c r="J46" s="254"/>
      <c r="K46" s="189"/>
    </row>
    <row r="47" spans="1:11" ht="24.05" customHeight="1">
      <c r="A47" s="188"/>
      <c r="B47" s="202"/>
      <c r="C47" s="253"/>
      <c r="D47" s="254"/>
      <c r="E47" s="189"/>
      <c r="F47" s="190"/>
      <c r="G47" s="188"/>
      <c r="H47" s="202"/>
      <c r="I47" s="253"/>
      <c r="J47" s="254"/>
      <c r="K47" s="189"/>
    </row>
    <row r="48" spans="1:11" ht="24.05" customHeight="1">
      <c r="A48" s="188"/>
      <c r="B48" s="202"/>
      <c r="C48" s="253"/>
      <c r="D48" s="254"/>
      <c r="E48" s="188"/>
      <c r="F48" s="191"/>
      <c r="G48" s="188"/>
      <c r="H48" s="202"/>
      <c r="I48" s="253"/>
      <c r="J48" s="254"/>
      <c r="K48" s="188"/>
    </row>
    <row r="49" spans="1:11" ht="24.05" customHeight="1">
      <c r="A49" s="188"/>
      <c r="B49" s="202"/>
      <c r="C49" s="253"/>
      <c r="D49" s="254"/>
      <c r="E49" s="188"/>
      <c r="F49" s="191"/>
      <c r="G49" s="188"/>
      <c r="H49" s="202"/>
      <c r="I49" s="253"/>
      <c r="J49" s="254"/>
      <c r="K49" s="188"/>
    </row>
    <row r="50" spans="1:11" ht="24.05" customHeight="1">
      <c r="A50" s="188"/>
      <c r="B50" s="202"/>
      <c r="C50" s="253"/>
      <c r="D50" s="254"/>
      <c r="E50" s="188"/>
      <c r="F50" s="191"/>
      <c r="G50" s="188"/>
      <c r="H50" s="202"/>
      <c r="I50" s="253"/>
      <c r="J50" s="254"/>
      <c r="K50" s="188"/>
    </row>
    <row r="51" spans="1:11" ht="24.05" customHeight="1">
      <c r="A51" s="188"/>
      <c r="B51" s="202"/>
      <c r="C51" s="253"/>
      <c r="D51" s="254"/>
      <c r="E51" s="188"/>
      <c r="F51" s="191"/>
      <c r="G51" s="188"/>
      <c r="H51" s="203"/>
      <c r="I51" s="253"/>
      <c r="J51" s="254"/>
      <c r="K51" s="188"/>
    </row>
    <row r="52" spans="1:11" ht="24.05" customHeight="1" thickBot="1">
      <c r="A52" s="188"/>
      <c r="B52" s="202"/>
      <c r="C52" s="253"/>
      <c r="D52" s="254"/>
      <c r="E52" s="188"/>
      <c r="F52" s="191"/>
      <c r="G52" s="192"/>
      <c r="H52" s="203"/>
      <c r="I52" s="253"/>
      <c r="J52" s="254"/>
      <c r="K52" s="188"/>
    </row>
    <row r="53" spans="1:11" ht="24.05" customHeight="1" thickTop="1" thickBot="1">
      <c r="A53" s="188"/>
      <c r="B53" s="202"/>
      <c r="C53" s="253"/>
      <c r="D53" s="254"/>
      <c r="E53" s="188"/>
      <c r="F53" s="193"/>
      <c r="G53" s="194" t="s">
        <v>158</v>
      </c>
      <c r="H53" s="204">
        <f>SUM(B46:B53,H46:H52)</f>
        <v>100000</v>
      </c>
      <c r="I53" s="255"/>
      <c r="J53" s="256"/>
      <c r="K53" s="257"/>
    </row>
    <row r="54" spans="1:11" ht="24.05" customHeight="1" thickTop="1">
      <c r="A54" s="198" t="s">
        <v>165</v>
      </c>
      <c r="B54" s="178"/>
      <c r="C54" s="178"/>
      <c r="D54" s="199"/>
      <c r="E54" s="180"/>
      <c r="F54" s="180"/>
      <c r="G54" s="178"/>
      <c r="H54" s="178"/>
      <c r="I54" s="181"/>
      <c r="J54" s="263" t="str">
        <f>"集落名 （　"&amp;鏡!$E$9&amp;"　）"</f>
        <v>集落名 （　　）</v>
      </c>
      <c r="K54" s="263"/>
    </row>
    <row r="55" spans="1:11" ht="24.05" customHeight="1">
      <c r="A55" s="183" t="s">
        <v>167</v>
      </c>
      <c r="B55" s="183"/>
      <c r="C55" s="183"/>
      <c r="D55" s="183"/>
      <c r="E55" s="183"/>
      <c r="F55" s="183"/>
      <c r="G55" s="183"/>
      <c r="H55" s="183"/>
      <c r="I55" s="183"/>
      <c r="K55" s="184" t="s">
        <v>8</v>
      </c>
    </row>
    <row r="56" spans="1:11" ht="24.05" customHeight="1">
      <c r="A56" s="259" t="s">
        <v>174</v>
      </c>
      <c r="B56" s="258"/>
      <c r="C56" s="258"/>
      <c r="D56" s="258"/>
      <c r="E56" s="258"/>
      <c r="F56" s="258"/>
      <c r="G56" s="258"/>
      <c r="H56" s="258"/>
      <c r="I56" s="258"/>
      <c r="J56" s="258"/>
      <c r="K56" s="258"/>
    </row>
    <row r="57" spans="1:11" ht="24.05" customHeight="1">
      <c r="A57" s="258"/>
      <c r="B57" s="258"/>
      <c r="C57" s="258"/>
      <c r="D57" s="258"/>
      <c r="E57" s="258"/>
      <c r="F57" s="258"/>
      <c r="G57" s="258"/>
      <c r="H57" s="258"/>
      <c r="I57" s="258"/>
      <c r="J57" s="258"/>
      <c r="K57" s="258"/>
    </row>
    <row r="58" spans="1:11" ht="24.05" customHeight="1">
      <c r="A58" s="185" t="s">
        <v>153</v>
      </c>
      <c r="B58" s="185" t="s">
        <v>154</v>
      </c>
      <c r="C58" s="253" t="s">
        <v>159</v>
      </c>
      <c r="D58" s="254"/>
      <c r="E58" s="185" t="s">
        <v>157</v>
      </c>
      <c r="F58" s="186"/>
      <c r="G58" s="185" t="s">
        <v>153</v>
      </c>
      <c r="H58" s="185" t="s">
        <v>25</v>
      </c>
      <c r="I58" s="253" t="s">
        <v>159</v>
      </c>
      <c r="J58" s="254"/>
      <c r="K58" s="185" t="s">
        <v>157</v>
      </c>
    </row>
    <row r="59" spans="1:11" ht="24.05" customHeight="1">
      <c r="A59" s="188"/>
      <c r="B59" s="202"/>
      <c r="C59" s="253"/>
      <c r="D59" s="254"/>
      <c r="E59" s="189"/>
      <c r="F59" s="190"/>
      <c r="G59" s="188"/>
      <c r="H59" s="202"/>
      <c r="I59" s="253"/>
      <c r="J59" s="254"/>
      <c r="K59" s="189"/>
    </row>
    <row r="60" spans="1:11" ht="24.05" customHeight="1">
      <c r="A60" s="188"/>
      <c r="B60" s="202"/>
      <c r="C60" s="253"/>
      <c r="D60" s="254"/>
      <c r="E60" s="189"/>
      <c r="F60" s="190"/>
      <c r="G60" s="188"/>
      <c r="H60" s="202"/>
      <c r="I60" s="253"/>
      <c r="J60" s="254"/>
      <c r="K60" s="189"/>
    </row>
    <row r="61" spans="1:11" ht="24.05" customHeight="1">
      <c r="A61" s="188"/>
      <c r="B61" s="202"/>
      <c r="C61" s="253"/>
      <c r="D61" s="254"/>
      <c r="E61" s="188"/>
      <c r="F61" s="191"/>
      <c r="G61" s="188"/>
      <c r="H61" s="202"/>
      <c r="I61" s="253"/>
      <c r="J61" s="254"/>
      <c r="K61" s="188"/>
    </row>
    <row r="62" spans="1:11" ht="24.05" customHeight="1">
      <c r="A62" s="188"/>
      <c r="B62" s="202"/>
      <c r="C62" s="253"/>
      <c r="D62" s="254"/>
      <c r="E62" s="188"/>
      <c r="F62" s="191"/>
      <c r="G62" s="188"/>
      <c r="H62" s="202"/>
      <c r="I62" s="253"/>
      <c r="J62" s="254"/>
      <c r="K62" s="188"/>
    </row>
    <row r="63" spans="1:11" ht="24.05" customHeight="1">
      <c r="A63" s="188"/>
      <c r="B63" s="202"/>
      <c r="C63" s="253"/>
      <c r="D63" s="254"/>
      <c r="E63" s="188"/>
      <c r="F63" s="191"/>
      <c r="G63" s="188"/>
      <c r="H63" s="202"/>
      <c r="I63" s="253"/>
      <c r="J63" s="254"/>
      <c r="K63" s="188"/>
    </row>
    <row r="64" spans="1:11" ht="24.05" customHeight="1">
      <c r="A64" s="188"/>
      <c r="B64" s="202"/>
      <c r="C64" s="253"/>
      <c r="D64" s="254"/>
      <c r="E64" s="188"/>
      <c r="F64" s="191"/>
      <c r="G64" s="188"/>
      <c r="H64" s="202"/>
      <c r="I64" s="253"/>
      <c r="J64" s="254"/>
      <c r="K64" s="188"/>
    </row>
    <row r="65" spans="1:11" ht="24.05" customHeight="1">
      <c r="A65" s="188"/>
      <c r="B65" s="202"/>
      <c r="C65" s="253"/>
      <c r="D65" s="254"/>
      <c r="E65" s="188"/>
      <c r="F65" s="191"/>
      <c r="G65" s="188"/>
      <c r="H65" s="203"/>
      <c r="I65" s="253"/>
      <c r="J65" s="254"/>
      <c r="K65" s="188"/>
    </row>
    <row r="66" spans="1:11" ht="24.05" customHeight="1" thickBot="1">
      <c r="A66" s="188"/>
      <c r="B66" s="202"/>
      <c r="C66" s="253"/>
      <c r="D66" s="254"/>
      <c r="E66" s="188"/>
      <c r="F66" s="191"/>
      <c r="G66" s="192"/>
      <c r="H66" s="203"/>
      <c r="I66" s="253"/>
      <c r="J66" s="254"/>
      <c r="K66" s="188"/>
    </row>
    <row r="67" spans="1:11" ht="24.05" customHeight="1" thickTop="1" thickBot="1">
      <c r="A67" s="188"/>
      <c r="B67" s="202"/>
      <c r="C67" s="253"/>
      <c r="D67" s="254"/>
      <c r="E67" s="188"/>
      <c r="F67" s="193"/>
      <c r="G67" s="194" t="s">
        <v>158</v>
      </c>
      <c r="H67" s="204">
        <f>SUM(B59:B67,H59:H66)</f>
        <v>0</v>
      </c>
      <c r="I67" s="255"/>
      <c r="J67" s="256"/>
      <c r="K67" s="257"/>
    </row>
    <row r="68" spans="1:11" ht="11.95" customHeight="1" thickTop="1"/>
    <row r="69" spans="1:11" ht="24.05" customHeight="1">
      <c r="A69" s="183" t="s">
        <v>166</v>
      </c>
      <c r="B69" s="200"/>
      <c r="C69" s="200"/>
      <c r="D69" s="183"/>
      <c r="K69" s="184" t="s">
        <v>8</v>
      </c>
    </row>
    <row r="70" spans="1:11" ht="26.1" customHeight="1">
      <c r="A70" s="260" t="s">
        <v>175</v>
      </c>
      <c r="B70" s="261"/>
      <c r="C70" s="261"/>
      <c r="D70" s="261"/>
      <c r="E70" s="261"/>
      <c r="F70" s="261"/>
      <c r="G70" s="261"/>
      <c r="H70" s="261"/>
      <c r="I70" s="261"/>
      <c r="J70" s="261"/>
      <c r="K70" s="261"/>
    </row>
    <row r="71" spans="1:11" ht="26.1" customHeight="1">
      <c r="A71" s="261"/>
      <c r="B71" s="261"/>
      <c r="C71" s="261"/>
      <c r="D71" s="261"/>
      <c r="E71" s="261"/>
      <c r="F71" s="261"/>
      <c r="G71" s="261"/>
      <c r="H71" s="261"/>
      <c r="I71" s="261"/>
      <c r="J71" s="261"/>
      <c r="K71" s="261"/>
    </row>
    <row r="72" spans="1:11" ht="24.05" customHeight="1">
      <c r="A72" s="185" t="s">
        <v>153</v>
      </c>
      <c r="B72" s="185" t="s">
        <v>154</v>
      </c>
      <c r="C72" s="253" t="s">
        <v>159</v>
      </c>
      <c r="D72" s="254"/>
      <c r="E72" s="185" t="s">
        <v>157</v>
      </c>
      <c r="F72" s="186"/>
      <c r="G72" s="185" t="s">
        <v>153</v>
      </c>
      <c r="H72" s="185" t="s">
        <v>25</v>
      </c>
      <c r="I72" s="253" t="s">
        <v>159</v>
      </c>
      <c r="J72" s="254"/>
      <c r="K72" s="185" t="s">
        <v>157</v>
      </c>
    </row>
    <row r="73" spans="1:11" ht="24.05" customHeight="1">
      <c r="A73" s="188"/>
      <c r="B73" s="202"/>
      <c r="C73" s="262"/>
      <c r="D73" s="257"/>
      <c r="E73" s="189"/>
      <c r="F73" s="190"/>
      <c r="G73" s="188"/>
      <c r="H73" s="202"/>
      <c r="I73" s="253"/>
      <c r="J73" s="254"/>
      <c r="K73" s="189"/>
    </row>
    <row r="74" spans="1:11" ht="24.05" customHeight="1">
      <c r="A74" s="188"/>
      <c r="B74" s="202"/>
      <c r="C74" s="253"/>
      <c r="D74" s="254"/>
      <c r="E74" s="189"/>
      <c r="F74" s="190"/>
      <c r="G74" s="188"/>
      <c r="H74" s="202"/>
      <c r="I74" s="253"/>
      <c r="J74" s="254"/>
      <c r="K74" s="189"/>
    </row>
    <row r="75" spans="1:11" ht="24.05" customHeight="1">
      <c r="A75" s="188"/>
      <c r="B75" s="202"/>
      <c r="C75" s="253"/>
      <c r="D75" s="254"/>
      <c r="E75" s="188"/>
      <c r="F75" s="191"/>
      <c r="G75" s="188"/>
      <c r="H75" s="202"/>
      <c r="I75" s="253"/>
      <c r="J75" s="254"/>
      <c r="K75" s="188"/>
    </row>
    <row r="76" spans="1:11" ht="24.05" customHeight="1">
      <c r="A76" s="188"/>
      <c r="B76" s="202"/>
      <c r="C76" s="253"/>
      <c r="D76" s="254"/>
      <c r="E76" s="188"/>
      <c r="F76" s="191"/>
      <c r="G76" s="188"/>
      <c r="H76" s="202"/>
      <c r="I76" s="253"/>
      <c r="J76" s="254"/>
      <c r="K76" s="188"/>
    </row>
    <row r="77" spans="1:11" ht="24.05" customHeight="1">
      <c r="A77" s="188"/>
      <c r="B77" s="202"/>
      <c r="C77" s="253"/>
      <c r="D77" s="254"/>
      <c r="E77" s="188"/>
      <c r="F77" s="191"/>
      <c r="G77" s="188"/>
      <c r="H77" s="202"/>
      <c r="I77" s="253"/>
      <c r="J77" s="254"/>
      <c r="K77" s="188"/>
    </row>
    <row r="78" spans="1:11" ht="24.05" customHeight="1">
      <c r="A78" s="188"/>
      <c r="B78" s="202"/>
      <c r="C78" s="253"/>
      <c r="D78" s="254"/>
      <c r="E78" s="188"/>
      <c r="F78" s="191"/>
      <c r="G78" s="188"/>
      <c r="H78" s="203"/>
      <c r="I78" s="253"/>
      <c r="J78" s="254"/>
      <c r="K78" s="188"/>
    </row>
    <row r="79" spans="1:11" ht="24.05" customHeight="1" thickBot="1">
      <c r="A79" s="188"/>
      <c r="B79" s="202"/>
      <c r="C79" s="253"/>
      <c r="D79" s="254"/>
      <c r="E79" s="188"/>
      <c r="F79" s="191"/>
      <c r="G79" s="192"/>
      <c r="H79" s="203"/>
      <c r="I79" s="253"/>
      <c r="J79" s="254"/>
      <c r="K79" s="188"/>
    </row>
    <row r="80" spans="1:11" ht="24.05" customHeight="1" thickTop="1" thickBot="1">
      <c r="A80" s="188"/>
      <c r="B80" s="202"/>
      <c r="C80" s="253"/>
      <c r="D80" s="254"/>
      <c r="E80" s="188"/>
      <c r="F80" s="193"/>
      <c r="G80" s="194" t="s">
        <v>158</v>
      </c>
      <c r="H80" s="204">
        <f>SUM(B73:B80,H73:H79)</f>
        <v>0</v>
      </c>
      <c r="I80" s="255"/>
      <c r="J80" s="256"/>
      <c r="K80" s="257"/>
    </row>
    <row r="81" ht="24.05" customHeight="1" thickTop="1"/>
  </sheetData>
  <mergeCells count="106">
    <mergeCell ref="J1:K1"/>
    <mergeCell ref="I12:K12"/>
    <mergeCell ref="C17:D17"/>
    <mergeCell ref="I17:J17"/>
    <mergeCell ref="C18:D18"/>
    <mergeCell ref="I18:J18"/>
    <mergeCell ref="A56:K57"/>
    <mergeCell ref="A70:K71"/>
    <mergeCell ref="J27:K27"/>
    <mergeCell ref="J54:K54"/>
    <mergeCell ref="C22:D22"/>
    <mergeCell ref="I22:J22"/>
    <mergeCell ref="C23:D23"/>
    <mergeCell ref="I23:J23"/>
    <mergeCell ref="C24:D24"/>
    <mergeCell ref="I24:J24"/>
    <mergeCell ref="C19:D19"/>
    <mergeCell ref="I19:J19"/>
    <mergeCell ref="C20:D20"/>
    <mergeCell ref="I20:J20"/>
    <mergeCell ref="C21:D21"/>
    <mergeCell ref="I21:J21"/>
    <mergeCell ref="C32:D32"/>
    <mergeCell ref="I32:J32"/>
    <mergeCell ref="C33:D33"/>
    <mergeCell ref="I33:J33"/>
    <mergeCell ref="C34:D34"/>
    <mergeCell ref="I34:J34"/>
    <mergeCell ref="C25:D25"/>
    <mergeCell ref="I25:J25"/>
    <mergeCell ref="C26:D26"/>
    <mergeCell ref="I26:K26"/>
    <mergeCell ref="C31:D31"/>
    <mergeCell ref="I31:J31"/>
    <mergeCell ref="C38:D38"/>
    <mergeCell ref="I38:J38"/>
    <mergeCell ref="C39:D39"/>
    <mergeCell ref="I39:J39"/>
    <mergeCell ref="C40:D40"/>
    <mergeCell ref="I40:K40"/>
    <mergeCell ref="C35:D35"/>
    <mergeCell ref="I35:J35"/>
    <mergeCell ref="C36:D36"/>
    <mergeCell ref="I36:J36"/>
    <mergeCell ref="C37:D37"/>
    <mergeCell ref="I37:J37"/>
    <mergeCell ref="C48:D48"/>
    <mergeCell ref="I48:J48"/>
    <mergeCell ref="C49:D49"/>
    <mergeCell ref="I49:J49"/>
    <mergeCell ref="C50:D50"/>
    <mergeCell ref="I50:J50"/>
    <mergeCell ref="C45:D45"/>
    <mergeCell ref="I45:J45"/>
    <mergeCell ref="C46:D46"/>
    <mergeCell ref="I46:J46"/>
    <mergeCell ref="C47:D47"/>
    <mergeCell ref="I47:J47"/>
    <mergeCell ref="C58:D58"/>
    <mergeCell ref="I58:J58"/>
    <mergeCell ref="C59:D59"/>
    <mergeCell ref="I59:J59"/>
    <mergeCell ref="C60:D60"/>
    <mergeCell ref="I60:J60"/>
    <mergeCell ref="C51:D51"/>
    <mergeCell ref="I51:J51"/>
    <mergeCell ref="C52:D52"/>
    <mergeCell ref="I52:J52"/>
    <mergeCell ref="C53:D53"/>
    <mergeCell ref="I53:K53"/>
    <mergeCell ref="C64:D64"/>
    <mergeCell ref="I64:J64"/>
    <mergeCell ref="C65:D65"/>
    <mergeCell ref="I65:J65"/>
    <mergeCell ref="C66:D66"/>
    <mergeCell ref="I66:J66"/>
    <mergeCell ref="C61:D61"/>
    <mergeCell ref="I61:J61"/>
    <mergeCell ref="C62:D62"/>
    <mergeCell ref="I62:J62"/>
    <mergeCell ref="C63:D63"/>
    <mergeCell ref="I63:J63"/>
    <mergeCell ref="C80:D80"/>
    <mergeCell ref="I80:K80"/>
    <mergeCell ref="A3:K3"/>
    <mergeCell ref="A15:K16"/>
    <mergeCell ref="A29:K30"/>
    <mergeCell ref="A43:K44"/>
    <mergeCell ref="C77:D77"/>
    <mergeCell ref="I77:J77"/>
    <mergeCell ref="C78:D78"/>
    <mergeCell ref="I78:J78"/>
    <mergeCell ref="C79:D79"/>
    <mergeCell ref="I79:J79"/>
    <mergeCell ref="C74:D74"/>
    <mergeCell ref="I74:J74"/>
    <mergeCell ref="C75:D75"/>
    <mergeCell ref="I75:J75"/>
    <mergeCell ref="C76:D76"/>
    <mergeCell ref="I76:J76"/>
    <mergeCell ref="C67:D67"/>
    <mergeCell ref="I67:K67"/>
    <mergeCell ref="C72:D72"/>
    <mergeCell ref="I72:J72"/>
    <mergeCell ref="C73:D73"/>
    <mergeCell ref="I73:J73"/>
  </mergeCells>
  <phoneticPr fontId="2"/>
  <printOptions horizontalCentered="1"/>
  <pageMargins left="0.39370078740157483" right="0.15748031496062992" top="0.59055118110236227" bottom="0.19685039370078741" header="0.51181102362204722" footer="0.15748031496062992"/>
  <pageSetup paperSize="9" scale="87" fitToHeight="3" orientation="landscape" r:id="rId1"/>
  <headerFooter alignWithMargins="0"/>
  <rowBreaks count="1" manualBreakCount="1">
    <brk id="26"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11" zoomScaleNormal="100" workbookViewId="0">
      <selection activeCell="G25" sqref="G25:J25"/>
    </sheetView>
  </sheetViews>
  <sheetFormatPr defaultColWidth="9" defaultRowHeight="14"/>
  <cols>
    <col min="1" max="1" width="18.69921875" style="4" customWidth="1"/>
    <col min="2" max="2" width="31.69921875" style="4" customWidth="1"/>
    <col min="3" max="5" width="14.59765625" style="4" customWidth="1"/>
    <col min="6" max="6" width="11.59765625" style="4" customWidth="1"/>
    <col min="7" max="7" width="12.8984375" style="4" customWidth="1"/>
    <col min="8" max="8" width="14.59765625" style="4" customWidth="1"/>
    <col min="9" max="16384" width="9" style="4"/>
  </cols>
  <sheetData>
    <row r="1" spans="1:8" ht="20.95" customHeight="1">
      <c r="A1" s="264" t="s">
        <v>75</v>
      </c>
      <c r="B1" s="264"/>
      <c r="C1" s="264"/>
      <c r="D1" s="264"/>
      <c r="E1" s="264"/>
      <c r="F1" s="264"/>
      <c r="G1" s="264"/>
      <c r="H1" s="264"/>
    </row>
    <row r="2" spans="1:8" ht="11.3" customHeight="1">
      <c r="A2" s="9"/>
      <c r="B2" s="9"/>
      <c r="C2" s="9"/>
      <c r="D2" s="9"/>
      <c r="E2" s="9"/>
      <c r="F2" s="9"/>
      <c r="G2" s="9"/>
      <c r="H2" s="9"/>
    </row>
    <row r="3" spans="1:8" s="8" customFormat="1" ht="24.05" customHeight="1" thickBot="1">
      <c r="A3" s="57" t="s">
        <v>18</v>
      </c>
      <c r="B3" s="58" t="s">
        <v>19</v>
      </c>
      <c r="C3" s="59" t="s">
        <v>20</v>
      </c>
      <c r="D3" s="57" t="s">
        <v>21</v>
      </c>
      <c r="E3" s="60" t="s">
        <v>0</v>
      </c>
      <c r="F3" s="61" t="s">
        <v>76</v>
      </c>
      <c r="G3" s="57" t="s">
        <v>77</v>
      </c>
      <c r="H3" s="57" t="s">
        <v>4</v>
      </c>
    </row>
    <row r="4" spans="1:8" s="8" customFormat="1" ht="23.25" customHeight="1">
      <c r="A4" s="119"/>
      <c r="B4" s="120"/>
      <c r="C4" s="121"/>
      <c r="D4" s="122"/>
      <c r="E4" s="123"/>
      <c r="F4" s="94"/>
      <c r="G4" s="96"/>
      <c r="H4" s="56"/>
    </row>
    <row r="5" spans="1:8" s="8" customFormat="1" ht="23.25" customHeight="1">
      <c r="A5" s="119"/>
      <c r="B5" s="120"/>
      <c r="C5" s="121"/>
      <c r="D5" s="123"/>
      <c r="E5" s="123"/>
      <c r="F5" s="91"/>
      <c r="G5" s="97"/>
      <c r="H5" s="10"/>
    </row>
    <row r="6" spans="1:8" s="8" customFormat="1" ht="23.25" customHeight="1">
      <c r="A6" s="119"/>
      <c r="B6" s="120"/>
      <c r="C6" s="121"/>
      <c r="D6" s="122"/>
      <c r="E6" s="123"/>
      <c r="F6" s="91"/>
      <c r="G6" s="97"/>
      <c r="H6" s="11"/>
    </row>
    <row r="7" spans="1:8" s="8" customFormat="1" ht="23.25" customHeight="1">
      <c r="A7" s="119"/>
      <c r="B7" s="120"/>
      <c r="C7" s="121"/>
      <c r="D7" s="122"/>
      <c r="E7" s="123"/>
      <c r="F7" s="118"/>
      <c r="G7" s="97"/>
      <c r="H7" s="10"/>
    </row>
    <row r="8" spans="1:8" s="8" customFormat="1" ht="23.25" customHeight="1">
      <c r="A8" s="119"/>
      <c r="B8" s="120"/>
      <c r="C8" s="121"/>
      <c r="D8" s="122"/>
      <c r="E8" s="123"/>
      <c r="F8" s="118"/>
      <c r="G8" s="97"/>
      <c r="H8" s="2"/>
    </row>
    <row r="9" spans="1:8" s="8" customFormat="1" ht="23.25" customHeight="1">
      <c r="A9" s="119"/>
      <c r="B9" s="120"/>
      <c r="C9" s="121"/>
      <c r="D9" s="122"/>
      <c r="E9" s="123"/>
      <c r="F9" s="118"/>
      <c r="G9" s="97"/>
      <c r="H9" s="10"/>
    </row>
    <row r="10" spans="1:8" s="8" customFormat="1" ht="23.25" customHeight="1">
      <c r="A10" s="119"/>
      <c r="B10" s="120"/>
      <c r="C10" s="121"/>
      <c r="D10" s="122"/>
      <c r="E10" s="123"/>
      <c r="F10" s="118"/>
      <c r="G10" s="97"/>
      <c r="H10" s="2"/>
    </row>
    <row r="11" spans="1:8" s="8" customFormat="1" ht="23.25" customHeight="1">
      <c r="A11" s="93"/>
      <c r="B11" s="90"/>
      <c r="C11" s="91"/>
      <c r="D11" s="92"/>
      <c r="E11" s="117"/>
      <c r="F11" s="118"/>
      <c r="G11" s="97"/>
      <c r="H11" s="2"/>
    </row>
    <row r="12" spans="1:8" s="8" customFormat="1" ht="23.25" customHeight="1">
      <c r="A12" s="93"/>
      <c r="B12" s="90"/>
      <c r="C12" s="91"/>
      <c r="D12" s="92"/>
      <c r="E12" s="117"/>
      <c r="F12" s="118"/>
      <c r="G12" s="97"/>
      <c r="H12" s="2"/>
    </row>
    <row r="13" spans="1:8" s="8" customFormat="1" ht="23.25" customHeight="1">
      <c r="A13" s="93"/>
      <c r="B13" s="90"/>
      <c r="C13" s="91"/>
      <c r="D13" s="92"/>
      <c r="E13" s="117"/>
      <c r="F13" s="118"/>
      <c r="G13" s="97"/>
      <c r="H13" s="2"/>
    </row>
    <row r="14" spans="1:8" s="8" customFormat="1" ht="23.25" customHeight="1">
      <c r="A14" s="93"/>
      <c r="B14" s="90"/>
      <c r="C14" s="91"/>
      <c r="D14" s="92"/>
      <c r="E14" s="117"/>
      <c r="F14" s="91"/>
      <c r="G14" s="97"/>
      <c r="H14" s="2"/>
    </row>
    <row r="15" spans="1:8" s="8" customFormat="1" ht="23.25" customHeight="1">
      <c r="A15" s="80"/>
      <c r="B15" s="81"/>
      <c r="C15" s="82"/>
      <c r="D15" s="83"/>
      <c r="E15" s="84"/>
      <c r="F15" s="46"/>
      <c r="G15" s="98"/>
      <c r="H15" s="2"/>
    </row>
    <row r="16" spans="1:8" s="8" customFormat="1" ht="23.25" customHeight="1">
      <c r="A16" s="80"/>
      <c r="B16" s="81"/>
      <c r="C16" s="82"/>
      <c r="D16" s="83"/>
      <c r="E16" s="84"/>
      <c r="F16" s="46"/>
      <c r="G16" s="98"/>
      <c r="H16" s="2"/>
    </row>
    <row r="17" spans="1:8" s="8" customFormat="1" ht="23.25" customHeight="1">
      <c r="A17" s="80"/>
      <c r="B17" s="81"/>
      <c r="C17" s="82"/>
      <c r="D17" s="83"/>
      <c r="E17" s="84"/>
      <c r="F17" s="46"/>
      <c r="G17" s="98"/>
      <c r="H17" s="2"/>
    </row>
    <row r="18" spans="1:8" s="8" customFormat="1" ht="23.25" customHeight="1">
      <c r="A18" s="80"/>
      <c r="B18" s="81"/>
      <c r="C18" s="82"/>
      <c r="D18" s="83"/>
      <c r="E18" s="84"/>
      <c r="F18" s="46"/>
      <c r="G18" s="98"/>
      <c r="H18" s="2"/>
    </row>
    <row r="19" spans="1:8" s="8" customFormat="1" ht="23.25" customHeight="1">
      <c r="A19" s="85"/>
      <c r="B19" s="86"/>
      <c r="C19" s="87"/>
      <c r="D19" s="88"/>
      <c r="E19" s="89"/>
      <c r="F19" s="55"/>
      <c r="G19" s="99"/>
      <c r="H19" s="47"/>
    </row>
    <row r="20" spans="1:8" s="8" customFormat="1" ht="23.25" customHeight="1" thickBot="1">
      <c r="A20" s="85"/>
      <c r="B20" s="86"/>
      <c r="C20" s="87"/>
      <c r="D20" s="88"/>
      <c r="E20" s="89"/>
      <c r="F20" s="55"/>
      <c r="G20" s="99"/>
      <c r="H20" s="47"/>
    </row>
    <row r="21" spans="1:8" s="8" customFormat="1" ht="23.25" customHeight="1">
      <c r="A21" s="62" t="s">
        <v>0</v>
      </c>
      <c r="B21" s="63"/>
      <c r="C21" s="94"/>
      <c r="D21" s="95"/>
      <c r="E21" s="65"/>
      <c r="F21" s="66"/>
      <c r="G21" s="64"/>
      <c r="H21" s="62"/>
    </row>
  </sheetData>
  <mergeCells count="1">
    <mergeCell ref="A1:H1"/>
  </mergeCells>
  <phoneticPr fontId="2"/>
  <pageMargins left="0.47244094488188981" right="0.31496062992125984" top="0.86614173228346458" bottom="0.47244094488188981" header="0.31496062992125984" footer="0.39370078740157483"/>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G25" sqref="G25:J25"/>
    </sheetView>
  </sheetViews>
  <sheetFormatPr defaultColWidth="9" defaultRowHeight="14"/>
  <cols>
    <col min="1" max="1" width="12.09765625" style="126" customWidth="1"/>
    <col min="2" max="2" width="35.19921875" style="126" customWidth="1"/>
    <col min="3" max="3" width="18.09765625" style="136" customWidth="1"/>
    <col min="4" max="4" width="16.19921875" style="126" customWidth="1"/>
    <col min="5" max="5" width="11.5" style="126" customWidth="1"/>
    <col min="6" max="16384" width="9" style="126"/>
  </cols>
  <sheetData>
    <row r="1" spans="1:5" ht="22.6" customHeight="1">
      <c r="A1" s="265" t="s">
        <v>14</v>
      </c>
      <c r="B1" s="265"/>
      <c r="C1" s="265"/>
      <c r="D1" s="265"/>
      <c r="E1" s="265"/>
    </row>
    <row r="2" spans="1:5" ht="22.6" customHeight="1">
      <c r="A2" s="272" t="s">
        <v>183</v>
      </c>
      <c r="B2" s="272"/>
      <c r="C2" s="272"/>
      <c r="D2" s="272"/>
      <c r="E2" s="272"/>
    </row>
    <row r="4" spans="1:5" ht="25.55" customHeight="1">
      <c r="A4" s="266" t="s">
        <v>17</v>
      </c>
      <c r="B4" s="267"/>
      <c r="C4" s="268" t="s">
        <v>13</v>
      </c>
      <c r="D4" s="270" t="s">
        <v>95</v>
      </c>
      <c r="E4" s="270" t="s">
        <v>4</v>
      </c>
    </row>
    <row r="5" spans="1:5" ht="25.55" customHeight="1">
      <c r="A5" s="128" t="s">
        <v>15</v>
      </c>
      <c r="B5" s="129" t="s">
        <v>16</v>
      </c>
      <c r="C5" s="269"/>
      <c r="D5" s="271"/>
      <c r="E5" s="271"/>
    </row>
    <row r="6" spans="1:5" ht="25.55" customHeight="1">
      <c r="A6" s="130"/>
      <c r="B6" s="131"/>
      <c r="C6" s="132"/>
      <c r="D6" s="130"/>
      <c r="E6" s="133"/>
    </row>
    <row r="7" spans="1:5" ht="25.55" customHeight="1">
      <c r="A7" s="130"/>
      <c r="B7" s="131"/>
      <c r="C7" s="132"/>
      <c r="D7" s="130"/>
      <c r="E7" s="133"/>
    </row>
    <row r="8" spans="1:5" ht="25.55" customHeight="1">
      <c r="A8" s="130"/>
      <c r="B8" s="131"/>
      <c r="C8" s="132"/>
      <c r="D8" s="130"/>
      <c r="E8" s="133"/>
    </row>
    <row r="9" spans="1:5" ht="25.55" customHeight="1">
      <c r="A9" s="130"/>
      <c r="B9" s="131"/>
      <c r="C9" s="132"/>
      <c r="D9" s="130"/>
      <c r="E9" s="133"/>
    </row>
    <row r="10" spans="1:5" ht="25.55" customHeight="1">
      <c r="A10" s="130"/>
      <c r="B10" s="131"/>
      <c r="C10" s="132"/>
      <c r="D10" s="130"/>
      <c r="E10" s="133"/>
    </row>
    <row r="11" spans="1:5" ht="25.55" customHeight="1">
      <c r="A11" s="130"/>
      <c r="B11" s="131"/>
      <c r="C11" s="132"/>
      <c r="D11" s="130"/>
      <c r="E11" s="133"/>
    </row>
    <row r="12" spans="1:5" ht="25.55" customHeight="1">
      <c r="A12" s="130"/>
      <c r="B12" s="131"/>
      <c r="C12" s="132"/>
      <c r="D12" s="130"/>
      <c r="E12" s="133"/>
    </row>
    <row r="13" spans="1:5" ht="25.55" customHeight="1">
      <c r="A13" s="130"/>
      <c r="B13" s="131"/>
      <c r="C13" s="132"/>
      <c r="D13" s="130"/>
      <c r="E13" s="133"/>
    </row>
    <row r="14" spans="1:5" ht="25.55" customHeight="1">
      <c r="A14" s="133"/>
      <c r="B14" s="133"/>
      <c r="C14" s="134"/>
      <c r="D14" s="135"/>
      <c r="E14" s="133"/>
    </row>
    <row r="15" spans="1:5" ht="25.55" customHeight="1">
      <c r="A15" s="133"/>
      <c r="B15" s="133"/>
      <c r="C15" s="134"/>
      <c r="D15" s="135"/>
      <c r="E15" s="133"/>
    </row>
    <row r="16" spans="1:5" ht="25.55" customHeight="1">
      <c r="A16" s="133"/>
      <c r="B16" s="133"/>
      <c r="C16" s="134"/>
      <c r="D16" s="135"/>
      <c r="E16" s="133"/>
    </row>
    <row r="17" spans="1:5" ht="25.55" customHeight="1">
      <c r="A17" s="133"/>
      <c r="B17" s="133"/>
      <c r="C17" s="134"/>
      <c r="D17" s="135"/>
      <c r="E17" s="133"/>
    </row>
    <row r="18" spans="1:5" ht="25.55" customHeight="1">
      <c r="A18" s="133"/>
      <c r="B18" s="133"/>
      <c r="C18" s="134"/>
      <c r="D18" s="135"/>
      <c r="E18" s="133"/>
    </row>
    <row r="19" spans="1:5" ht="25.55" customHeight="1">
      <c r="A19" s="133"/>
      <c r="B19" s="133"/>
      <c r="C19" s="134"/>
      <c r="D19" s="135"/>
      <c r="E19" s="133"/>
    </row>
    <row r="20" spans="1:5" ht="25.55" customHeight="1">
      <c r="A20" s="133"/>
      <c r="B20" s="133"/>
      <c r="C20" s="134"/>
      <c r="D20" s="135"/>
      <c r="E20" s="133"/>
    </row>
    <row r="21" spans="1:5" ht="25.55" customHeight="1">
      <c r="A21" s="133"/>
      <c r="B21" s="133"/>
      <c r="C21" s="134"/>
      <c r="D21" s="133"/>
      <c r="E21" s="133"/>
    </row>
    <row r="22" spans="1:5" ht="25.55" customHeight="1">
      <c r="A22" s="133"/>
      <c r="B22" s="129"/>
      <c r="C22" s="134"/>
      <c r="D22" s="133"/>
      <c r="E22" s="133"/>
    </row>
    <row r="23" spans="1:5" ht="25.55" customHeight="1">
      <c r="A23" s="133"/>
      <c r="B23" s="133"/>
      <c r="C23" s="134"/>
      <c r="D23" s="133"/>
      <c r="E23" s="133"/>
    </row>
    <row r="24" spans="1:5" ht="25.55" customHeight="1">
      <c r="A24" s="133"/>
      <c r="B24" s="133"/>
      <c r="C24" s="134"/>
      <c r="D24" s="133"/>
      <c r="E24" s="133"/>
    </row>
    <row r="25" spans="1:5" ht="25.55" customHeight="1">
      <c r="A25" s="133"/>
      <c r="B25" s="133"/>
      <c r="C25" s="134"/>
      <c r="D25" s="133"/>
      <c r="E25" s="133"/>
    </row>
    <row r="26" spans="1:5" ht="25.55" customHeight="1">
      <c r="A26" s="133"/>
      <c r="B26" s="133"/>
      <c r="C26" s="134"/>
      <c r="D26" s="133"/>
      <c r="E26" s="133"/>
    </row>
    <row r="27" spans="1:5" ht="25.55" customHeight="1">
      <c r="A27" s="133"/>
      <c r="B27" s="133"/>
      <c r="C27" s="134"/>
      <c r="D27" s="133"/>
      <c r="E27" s="133"/>
    </row>
    <row r="28" spans="1:5" ht="25.55" customHeight="1">
      <c r="A28" s="133"/>
      <c r="B28" s="133"/>
      <c r="C28" s="134"/>
      <c r="D28" s="133"/>
      <c r="E28" s="133"/>
    </row>
    <row r="29" spans="1:5" ht="25.55" customHeight="1">
      <c r="A29" s="133"/>
      <c r="B29" s="129" t="s">
        <v>0</v>
      </c>
      <c r="C29" s="132"/>
      <c r="D29" s="133"/>
      <c r="E29" s="133"/>
    </row>
  </sheetData>
  <mergeCells count="6">
    <mergeCell ref="A1:E1"/>
    <mergeCell ref="A4:B4"/>
    <mergeCell ref="C4:C5"/>
    <mergeCell ref="D4:D5"/>
    <mergeCell ref="E4:E5"/>
    <mergeCell ref="A2:E2"/>
  </mergeCells>
  <phoneticPr fontId="2"/>
  <pageMargins left="0.47244094488188981" right="0.31496062992125984" top="0.86614173228346458" bottom="0.47244094488188981" header="0.31496062992125984" footer="0.3937007874015748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
  <sheetViews>
    <sheetView workbookViewId="0">
      <selection activeCell="G25" sqref="G25:J25"/>
    </sheetView>
  </sheetViews>
  <sheetFormatPr defaultColWidth="9" defaultRowHeight="16.7"/>
  <cols>
    <col min="1" max="117" width="2.8984375" style="39" customWidth="1"/>
    <col min="118" max="16384" width="9" style="39"/>
  </cols>
  <sheetData>
    <row r="1" spans="1:30" ht="21.8" customHeight="1">
      <c r="A1" s="116" t="s">
        <v>111</v>
      </c>
    </row>
    <row r="2" spans="1:30" s="111" customFormat="1" ht="33.75" customHeight="1">
      <c r="A2" s="144" t="s">
        <v>143</v>
      </c>
      <c r="B2" s="145"/>
      <c r="C2" s="145"/>
      <c r="D2" s="274"/>
      <c r="E2" s="274"/>
      <c r="F2" s="112" t="s">
        <v>105</v>
      </c>
      <c r="G2" s="274"/>
      <c r="H2" s="274"/>
      <c r="I2" s="113" t="s">
        <v>103</v>
      </c>
      <c r="J2" s="275"/>
      <c r="K2" s="275"/>
      <c r="L2" s="113" t="s">
        <v>104</v>
      </c>
      <c r="M2" s="114"/>
      <c r="N2" s="115" t="s">
        <v>22</v>
      </c>
      <c r="O2" s="113"/>
      <c r="P2" s="113"/>
      <c r="Q2" s="113"/>
      <c r="R2" s="273"/>
      <c r="S2" s="273"/>
      <c r="T2" s="273"/>
      <c r="U2" s="273"/>
      <c r="V2" s="273"/>
      <c r="W2" s="273"/>
      <c r="X2" s="113" t="s">
        <v>6</v>
      </c>
      <c r="Y2" s="114"/>
      <c r="Z2" s="110"/>
      <c r="AA2" s="282"/>
      <c r="AB2" s="275"/>
      <c r="AC2" s="275"/>
      <c r="AD2" s="283"/>
    </row>
    <row r="3" spans="1:30" ht="9.8000000000000007" customHeight="1"/>
    <row r="4" spans="1:30" ht="16.55" customHeight="1">
      <c r="A4" s="68"/>
      <c r="B4" s="67"/>
      <c r="AA4" s="276" t="s">
        <v>110</v>
      </c>
      <c r="AB4" s="277"/>
      <c r="AC4" s="277"/>
      <c r="AD4" s="278"/>
    </row>
    <row r="5" spans="1:30" ht="16.55" customHeight="1">
      <c r="A5" s="68"/>
      <c r="AA5" s="279"/>
      <c r="AB5" s="280"/>
      <c r="AC5" s="280"/>
      <c r="AD5" s="281"/>
    </row>
    <row r="6" spans="1:30" ht="16.55" customHeight="1">
      <c r="A6" s="68"/>
    </row>
    <row r="7" spans="1:30">
      <c r="A7" s="39" t="s">
        <v>23</v>
      </c>
    </row>
  </sheetData>
  <mergeCells count="6">
    <mergeCell ref="R2:W2"/>
    <mergeCell ref="D2:E2"/>
    <mergeCell ref="G2:H2"/>
    <mergeCell ref="J2:K2"/>
    <mergeCell ref="AA4:AD5"/>
    <mergeCell ref="AA2:AD2"/>
  </mergeCells>
  <phoneticPr fontId="2"/>
  <pageMargins left="0.78740157480314965" right="0.6692913385826772"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鏡</vt:lpstr>
      <vt:lpstr>事業実績・収支決算</vt:lpstr>
      <vt:lpstr>事業実績・収支決算(式有)</vt:lpstr>
      <vt:lpstr>使用実績</vt:lpstr>
      <vt:lpstr>使用実績(式有)</vt:lpstr>
      <vt:lpstr>支払内訳表</vt:lpstr>
      <vt:lpstr>出納簿</vt:lpstr>
      <vt:lpstr>支払遂行状況</vt:lpstr>
      <vt:lpstr>支出整理簿</vt:lpstr>
      <vt:lpstr>支払仕訳書</vt:lpstr>
      <vt:lpstr>事業報告</vt:lpstr>
      <vt:lpstr>活動日誌</vt:lpstr>
      <vt:lpstr>写真整理帳</vt:lpstr>
      <vt:lpstr>共用資産管理台帳</vt:lpstr>
      <vt:lpstr>支払内訳表!Print_Area</vt:lpstr>
      <vt:lpstr>事業実績・収支決算!Print_Area</vt:lpstr>
      <vt:lpstr>'事業実績・収支決算(式有)'!Print_Area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i-noguch</dc:creator>
  <cp:lastModifiedBy>大分市</cp:lastModifiedBy>
  <cp:lastPrinted>2022-02-10T08:11:00Z</cp:lastPrinted>
  <dcterms:created xsi:type="dcterms:W3CDTF">2003-03-05T06:10:48Z</dcterms:created>
  <dcterms:modified xsi:type="dcterms:W3CDTF">2022-02-14T06:24:21Z</dcterms:modified>
</cp:coreProperties>
</file>