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32" windowWidth="19204" windowHeight="11756" tabRatio="861" firstSheet="1" activeTab="4"/>
  </bookViews>
  <sheets>
    <sheet name="【初年度】1_事業日程及び事業の内容" sheetId="3" r:id="rId1"/>
    <sheet name="【初年度】2_事業に要した経費" sheetId="8" r:id="rId2"/>
    <sheet name="【初年度】収支決算書" sheetId="14" r:id="rId3"/>
    <sheet name="【次年度】1_事業日程及び事業の内容" sheetId="9" r:id="rId4"/>
    <sheet name="【次年度】2_事業に要した経費" sheetId="11" r:id="rId5"/>
    <sheet name="【次年度】収支決算書" sheetId="16" r:id="rId6"/>
  </sheets>
  <calcPr calcId="162913"/>
</workbook>
</file>

<file path=xl/calcChain.xml><?xml version="1.0" encoding="utf-8"?>
<calcChain xmlns="http://schemas.openxmlformats.org/spreadsheetml/2006/main">
  <c r="O6" i="11" l="1"/>
  <c r="J6" i="11"/>
  <c r="Z8" i="8" l="1"/>
  <c r="K21" i="8" l="1"/>
  <c r="O7" i="8"/>
  <c r="H48" i="8" l="1"/>
  <c r="K47" i="8"/>
  <c r="K8" i="8"/>
  <c r="T48" i="8"/>
  <c r="C18" i="16"/>
  <c r="C18" i="14"/>
  <c r="Z8" i="11"/>
  <c r="T48" i="11"/>
  <c r="C7" i="16" s="1"/>
  <c r="C9" i="16" s="1"/>
  <c r="K47" i="11"/>
  <c r="B17" i="16" s="1"/>
  <c r="D17" i="16" s="1"/>
  <c r="K34" i="11"/>
  <c r="B16" i="16" s="1"/>
  <c r="D16" i="16" s="1"/>
  <c r="K21" i="11"/>
  <c r="B15" i="16" s="1"/>
  <c r="D15" i="16" s="1"/>
  <c r="O7" i="11"/>
  <c r="K8" i="11" s="1"/>
  <c r="B14" i="16" s="1"/>
  <c r="D14" i="16" s="1"/>
  <c r="C7" i="14"/>
  <c r="C9" i="14" l="1"/>
  <c r="D18" i="16"/>
  <c r="B18" i="16"/>
  <c r="H48" i="11"/>
  <c r="K34" i="8" l="1"/>
  <c r="B15" i="14"/>
  <c r="D15" i="14" s="1"/>
  <c r="B14" i="14"/>
  <c r="Z34" i="8" l="1"/>
  <c r="Z34" i="11" s="1"/>
  <c r="B16" i="14"/>
  <c r="D16" i="14" s="1"/>
  <c r="Z47" i="8"/>
  <c r="Z47" i="11" s="1"/>
  <c r="B17" i="14"/>
  <c r="D17" i="14" s="1"/>
  <c r="D14" i="14"/>
  <c r="Z21" i="8"/>
  <c r="D18" i="14" l="1"/>
  <c r="B18" i="14"/>
  <c r="Z48" i="8"/>
  <c r="B7" i="14" s="1"/>
  <c r="Z21" i="11"/>
  <c r="Z48" i="11" s="1"/>
  <c r="B7" i="16" s="1"/>
  <c r="B8" i="16" l="1"/>
  <c r="D8" i="16" s="1"/>
  <c r="D7" i="16"/>
  <c r="D7" i="14"/>
  <c r="B8" i="14"/>
  <c r="D8" i="14" s="1"/>
  <c r="D9" i="16" l="1"/>
  <c r="B9" i="14"/>
  <c r="D9" i="14"/>
  <c r="B9" i="16"/>
</calcChain>
</file>

<file path=xl/comments1.xml><?xml version="1.0" encoding="utf-8"?>
<comments xmlns="http://schemas.openxmlformats.org/spreadsheetml/2006/main">
  <authors>
    <author>作成者</author>
  </authors>
  <commentList>
    <comment ref="AF2" authorId="0" shapeId="0">
      <text>
        <r>
          <rPr>
            <sz val="10"/>
            <color indexed="81"/>
            <rFont val="MS P ゴシック"/>
            <family val="3"/>
            <charset val="128"/>
          </rPr>
          <t>増減があった場合は、備考欄にその内容を記入してください。</t>
        </r>
      </text>
    </comment>
  </commentList>
</comments>
</file>

<file path=xl/sharedStrings.xml><?xml version="1.0" encoding="utf-8"?>
<sst xmlns="http://schemas.openxmlformats.org/spreadsheetml/2006/main" count="124" uniqueCount="51">
  <si>
    <t>合　　計</t>
    <rPh sb="0" eb="1">
      <t>ゴウ</t>
    </rPh>
    <rPh sb="3" eb="4">
      <t>ケイ</t>
    </rPh>
    <phoneticPr fontId="1"/>
  </si>
  <si>
    <t>事務所
改修費用</t>
    <rPh sb="0" eb="2">
      <t>ジム</t>
    </rPh>
    <rPh sb="2" eb="3">
      <t>ショ</t>
    </rPh>
    <rPh sb="4" eb="6">
      <t>カイシュウ</t>
    </rPh>
    <rPh sb="6" eb="8">
      <t>ヒヨウ</t>
    </rPh>
    <phoneticPr fontId="1"/>
  </si>
  <si>
    <t>賃借料</t>
    <rPh sb="0" eb="3">
      <t>チンシャクリョウ</t>
    </rPh>
    <phoneticPr fontId="1"/>
  </si>
  <si>
    <t>登録免許税</t>
    <rPh sb="0" eb="2">
      <t>トウロク</t>
    </rPh>
    <rPh sb="2" eb="5">
      <t>メンキョゼイ</t>
    </rPh>
    <phoneticPr fontId="1"/>
  </si>
  <si>
    <t>定款認証料</t>
    <rPh sb="0" eb="2">
      <t>テイカン</t>
    </rPh>
    <rPh sb="2" eb="4">
      <t>ニンショウ</t>
    </rPh>
    <rPh sb="4" eb="5">
      <t>リョウ</t>
    </rPh>
    <phoneticPr fontId="1"/>
  </si>
  <si>
    <t>広告宣伝費</t>
    <rPh sb="0" eb="2">
      <t>コウコク</t>
    </rPh>
    <rPh sb="2" eb="5">
      <t>センデンヒ</t>
    </rPh>
    <phoneticPr fontId="1"/>
  </si>
  <si>
    <t>別紙２</t>
    <rPh sb="0" eb="2">
      <t>ベッシ</t>
    </rPh>
    <phoneticPr fontId="1"/>
  </si>
  <si>
    <t>事　　業　　実　　績　　書</t>
    <rPh sb="0" eb="1">
      <t>コト</t>
    </rPh>
    <rPh sb="3" eb="4">
      <t>ギョウ</t>
    </rPh>
    <rPh sb="6" eb="7">
      <t>ジツ</t>
    </rPh>
    <rPh sb="9" eb="10">
      <t>イサオ</t>
    </rPh>
    <rPh sb="12" eb="13">
      <t>ショ</t>
    </rPh>
    <phoneticPr fontId="1"/>
  </si>
  <si>
    <t>１　事業日程及び事業の内容</t>
    <rPh sb="2" eb="4">
      <t>ジギョウ</t>
    </rPh>
    <rPh sb="4" eb="6">
      <t>ニッテイ</t>
    </rPh>
    <rPh sb="6" eb="7">
      <t>オヨ</t>
    </rPh>
    <rPh sb="8" eb="10">
      <t>ジギョウ</t>
    </rPh>
    <rPh sb="11" eb="13">
      <t>ナイヨウ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</si>
  <si>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</si>
  <si>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事 業 日 程</t>
    <rPh sb="0" eb="1">
      <t>コト</t>
    </rPh>
    <rPh sb="2" eb="3">
      <t>ギョウ</t>
    </rPh>
    <rPh sb="4" eb="5">
      <t>ニチ</t>
    </rPh>
    <rPh sb="6" eb="7">
      <t>ホド</t>
    </rPh>
    <phoneticPr fontId="1"/>
  </si>
  <si>
    <t>事　業　の　内　容</t>
    <rPh sb="0" eb="1">
      <t>コト</t>
    </rPh>
    <rPh sb="2" eb="3">
      <t>ギョウ</t>
    </rPh>
    <rPh sb="6" eb="7">
      <t>ウチ</t>
    </rPh>
    <rPh sb="8" eb="9">
      <t>カタチ</t>
    </rPh>
    <phoneticPr fontId="1"/>
  </si>
  <si>
    <t>２　事業に要した経費</t>
    <rPh sb="2" eb="4">
      <t>ジギョウ</t>
    </rPh>
    <rPh sb="5" eb="6">
      <t>ヨウ</t>
    </rPh>
    <rPh sb="8" eb="10">
      <t>ケイヒ</t>
    </rPh>
    <phoneticPr fontId="1"/>
  </si>
  <si>
    <t>経費区分</t>
    <rPh sb="0" eb="2">
      <t>ケイヒ</t>
    </rPh>
    <rPh sb="2" eb="4">
      <t>クブン</t>
    </rPh>
    <phoneticPr fontId="1"/>
  </si>
  <si>
    <t>補助事業に
要した経費</t>
    <rPh sb="0" eb="2">
      <t>ホジョ</t>
    </rPh>
    <rPh sb="2" eb="4">
      <t>ジギョウ</t>
    </rPh>
    <rPh sb="6" eb="7">
      <t>ヨウ</t>
    </rPh>
    <rPh sb="9" eb="11">
      <t>ケイヒ</t>
    </rPh>
    <phoneticPr fontId="1"/>
  </si>
  <si>
    <t>補助金交付
決　定　額</t>
    <rPh sb="0" eb="3">
      <t>ホジョキン</t>
    </rPh>
    <rPh sb="3" eb="5">
      <t>コウフ</t>
    </rPh>
    <rPh sb="6" eb="7">
      <t>ケッ</t>
    </rPh>
    <rPh sb="8" eb="9">
      <t>サダム</t>
    </rPh>
    <rPh sb="10" eb="11">
      <t>ガク</t>
    </rPh>
    <phoneticPr fontId="1"/>
  </si>
  <si>
    <t>補 助 金 額
（精算額）</t>
    <rPh sb="0" eb="1">
      <t>ホ</t>
    </rPh>
    <rPh sb="2" eb="3">
      <t>スケ</t>
    </rPh>
    <rPh sb="4" eb="5">
      <t>キン</t>
    </rPh>
    <rPh sb="6" eb="7">
      <t>ガク</t>
    </rPh>
    <rPh sb="9" eb="11">
      <t>セイサン</t>
    </rPh>
    <rPh sb="11" eb="12">
      <t>ガク</t>
    </rPh>
    <phoneticPr fontId="1"/>
  </si>
  <si>
    <t>備　考</t>
    <rPh sb="0" eb="1">
      <t>ビン</t>
    </rPh>
    <rPh sb="2" eb="3">
      <t>コウ</t>
    </rPh>
    <phoneticPr fontId="1"/>
  </si>
  <si>
    <t>小　計</t>
    <rPh sb="0" eb="1">
      <t>ショウ</t>
    </rPh>
    <rPh sb="2" eb="3">
      <t>ケイ</t>
    </rPh>
    <phoneticPr fontId="1"/>
  </si>
  <si>
    <t>販売促進に
係る経費</t>
    <rPh sb="0" eb="2">
      <t>ハンバイ</t>
    </rPh>
    <rPh sb="2" eb="4">
      <t>ソクシン</t>
    </rPh>
    <rPh sb="6" eb="7">
      <t>カカ</t>
    </rPh>
    <rPh sb="8" eb="10">
      <t>ケイヒ</t>
    </rPh>
    <phoneticPr fontId="1"/>
  </si>
  <si>
    <t>法人登記等に
係る経費</t>
    <rPh sb="0" eb="2">
      <t>ホウジン</t>
    </rPh>
    <rPh sb="2" eb="5">
      <t>トウキトウ</t>
    </rPh>
    <rPh sb="7" eb="8">
      <t>カカ</t>
    </rPh>
    <rPh sb="9" eb="11">
      <t>ケイヒ</t>
    </rPh>
    <phoneticPr fontId="1"/>
  </si>
  <si>
    <t>事務所賃貸料</t>
    <rPh sb="0" eb="2">
      <t>ジム</t>
    </rPh>
    <rPh sb="2" eb="3">
      <t>ショ</t>
    </rPh>
    <rPh sb="3" eb="6">
      <t>チンタイリョウ</t>
    </rPh>
    <phoneticPr fontId="1"/>
  </si>
  <si>
    <t>申請資料作成経費等</t>
    <rPh sb="0" eb="2">
      <t>シンセイ</t>
    </rPh>
    <rPh sb="2" eb="4">
      <t>シリョウ</t>
    </rPh>
    <rPh sb="4" eb="6">
      <t>サクセイ</t>
    </rPh>
    <rPh sb="6" eb="8">
      <t>ケイヒ</t>
    </rPh>
    <rPh sb="8" eb="9">
      <t>トウ</t>
    </rPh>
    <phoneticPr fontId="1"/>
  </si>
  <si>
    <t>ホームページ製作費</t>
    <rPh sb="6" eb="9">
      <t>セイサクヒ</t>
    </rPh>
    <phoneticPr fontId="1"/>
  </si>
  <si>
    <t>パンフレット等製作費</t>
    <rPh sb="6" eb="7">
      <t>トウ</t>
    </rPh>
    <rPh sb="7" eb="10">
      <t>セイサクヒ</t>
    </rPh>
    <phoneticPr fontId="1"/>
  </si>
  <si>
    <t>月額</t>
    <rPh sb="0" eb="2">
      <t>ゲツガク</t>
    </rPh>
    <phoneticPr fontId="1"/>
  </si>
  <si>
    <t>カ月分</t>
    <rPh sb="1" eb="2">
      <t>ゲツ</t>
    </rPh>
    <rPh sb="2" eb="3">
      <t>フン</t>
    </rPh>
    <phoneticPr fontId="1"/>
  </si>
  <si>
    <t>＝</t>
    <phoneticPr fontId="1"/>
  </si>
  <si>
    <t>（単位：円、消費税抜き）</t>
    <rPh sb="1" eb="3">
      <t>タンイ</t>
    </rPh>
    <rPh sb="4" eb="5">
      <t>エン</t>
    </rPh>
    <rPh sb="6" eb="9">
      <t>ショウヒゼイ</t>
    </rPh>
    <rPh sb="9" eb="10">
      <t>ヌ</t>
    </rPh>
    <phoneticPr fontId="1"/>
  </si>
  <si>
    <t>×</t>
    <phoneticPr fontId="1"/>
  </si>
  <si>
    <t>別紙３</t>
    <rPh sb="0" eb="2">
      <t>ベッシ</t>
    </rPh>
    <phoneticPr fontId="1"/>
  </si>
  <si>
    <t>差引増減額</t>
    <rPh sb="0" eb="2">
      <t>サシヒキ</t>
    </rPh>
    <rPh sb="2" eb="5">
      <t>ゾウゲンガク</t>
    </rPh>
    <phoneticPr fontId="1"/>
  </si>
  <si>
    <t>（１）収　　入</t>
    <rPh sb="3" eb="4">
      <t>オサム</t>
    </rPh>
    <rPh sb="6" eb="7">
      <t>ニュウ</t>
    </rPh>
    <phoneticPr fontId="1"/>
  </si>
  <si>
    <t>事　　　　　項</t>
    <rPh sb="0" eb="1">
      <t>コト</t>
    </rPh>
    <rPh sb="6" eb="7">
      <t>コウ</t>
    </rPh>
    <phoneticPr fontId="1"/>
  </si>
  <si>
    <t>決　算　額</t>
    <rPh sb="0" eb="1">
      <t>ケッ</t>
    </rPh>
    <rPh sb="2" eb="3">
      <t>ザン</t>
    </rPh>
    <rPh sb="4" eb="5">
      <t>ガク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</si>
  <si>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</si>
  <si>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備　　考</t>
    <rPh sb="0" eb="1">
      <t>ソノウ</t>
    </rPh>
    <rPh sb="3" eb="4">
      <t>コウ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</si>
  <si>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</si>
  <si>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市費補助金</t>
    <rPh sb="0" eb="1">
      <t>シ</t>
    </rPh>
    <rPh sb="1" eb="2">
      <t>ヒ</t>
    </rPh>
    <rPh sb="2" eb="5">
      <t>ホジョキン</t>
    </rPh>
    <phoneticPr fontId="1"/>
  </si>
  <si>
    <t>（２）支　　出</t>
    <rPh sb="3" eb="4">
      <t>シ</t>
    </rPh>
    <rPh sb="6" eb="7">
      <t>デ</t>
    </rPh>
    <phoneticPr fontId="1"/>
  </si>
  <si>
    <t>事務所賃借料</t>
    <rPh sb="0" eb="2">
      <t>ジム</t>
    </rPh>
    <rPh sb="2" eb="3">
      <t>ショ</t>
    </rPh>
    <rPh sb="3" eb="6">
      <t>チンシャクリョウ</t>
    </rPh>
    <phoneticPr fontId="1"/>
  </si>
  <si>
    <t>事業所改修費用</t>
    <rPh sb="0" eb="3">
      <t>ジギョウショ</t>
    </rPh>
    <rPh sb="3" eb="5">
      <t>カイシュウ</t>
    </rPh>
    <rPh sb="5" eb="7">
      <t>ヒヨウ</t>
    </rPh>
    <phoneticPr fontId="1"/>
  </si>
  <si>
    <t>法人登記等に係る経費</t>
    <rPh sb="0" eb="2">
      <t>ホウジン</t>
    </rPh>
    <rPh sb="2" eb="5">
      <t>トウキトウ</t>
    </rPh>
    <rPh sb="6" eb="7">
      <t>カカ</t>
    </rPh>
    <rPh sb="8" eb="10">
      <t>ケイヒ</t>
    </rPh>
    <phoneticPr fontId="1"/>
  </si>
  <si>
    <t>販売促進に係る経費</t>
    <rPh sb="0" eb="2">
      <t>ハンバイ</t>
    </rPh>
    <rPh sb="2" eb="4">
      <t>ソクシン</t>
    </rPh>
    <rPh sb="5" eb="6">
      <t>カカ</t>
    </rPh>
    <rPh sb="7" eb="9">
      <t>ケイヒ</t>
    </rPh>
    <phoneticPr fontId="1"/>
  </si>
  <si>
    <t>（単位：円、消費税除く）</t>
    <rPh sb="1" eb="3">
      <t>タンイ</t>
    </rPh>
    <rPh sb="4" eb="5">
      <t>エン</t>
    </rPh>
    <rPh sb="6" eb="8">
      <t>ショウヒ</t>
    </rPh>
    <rPh sb="8" eb="9">
      <t>ゼイ</t>
    </rPh>
    <rPh sb="9" eb="10">
      <t>ノゾ</t>
    </rPh>
    <phoneticPr fontId="1"/>
  </si>
  <si>
    <t>※枠に収まらない場合は適宜広げてください。複数ページになっても構いません。</t>
    <rPh sb="1" eb="2">
      <t>ワク</t>
    </rPh>
    <rPh sb="3" eb="4">
      <t>オサ</t>
    </rPh>
    <rPh sb="8" eb="10">
      <t>バアイ</t>
    </rPh>
    <rPh sb="11" eb="13">
      <t>テキギ</t>
    </rPh>
    <rPh sb="13" eb="14">
      <t>ヒロ</t>
    </rPh>
    <rPh sb="21" eb="23">
      <t>フクスウ</t>
    </rPh>
    <rPh sb="31" eb="32">
      <t>カマ</t>
    </rPh>
    <phoneticPr fontId="1"/>
  </si>
  <si>
    <t>※色付きセルに数値（金額）を入力してください。</t>
    <rPh sb="10" eb="12">
      <t>キンガク</t>
    </rPh>
    <phoneticPr fontId="1"/>
  </si>
  <si>
    <t>※色付きセルに数値（金額、月数）を入力してください。自動で計算されます。</t>
    <rPh sb="1" eb="3">
      <t>イロツ</t>
    </rPh>
    <rPh sb="7" eb="9">
      <t>スウチ</t>
    </rPh>
    <rPh sb="17" eb="19">
      <t>ニュウリョク</t>
    </rPh>
    <rPh sb="26" eb="28">
      <t>ジドウ</t>
    </rPh>
    <rPh sb="29" eb="31">
      <t>ケイサン</t>
    </rPh>
    <phoneticPr fontId="1"/>
  </si>
  <si>
    <t>※補助金交付決定額、補助金額は経費区分ごとに１，０００円未満は切り捨てです。</t>
    <rPh sb="1" eb="4">
      <t>ホジョキン</t>
    </rPh>
    <rPh sb="4" eb="6">
      <t>コウフ</t>
    </rPh>
    <rPh sb="6" eb="8">
      <t>ケッテイ</t>
    </rPh>
    <rPh sb="8" eb="9">
      <t>ガク</t>
    </rPh>
    <rPh sb="10" eb="12">
      <t>ホジョ</t>
    </rPh>
    <rPh sb="12" eb="14">
      <t>キンガク</t>
    </rPh>
    <rPh sb="15" eb="17">
      <t>ケイヒ</t>
    </rPh>
    <rPh sb="17" eb="19">
      <t>クブン</t>
    </rPh>
    <rPh sb="27" eb="28">
      <t>エン</t>
    </rPh>
    <rPh sb="28" eb="30">
      <t>ミマン</t>
    </rPh>
    <rPh sb="31" eb="32">
      <t>キ</t>
    </rPh>
    <rPh sb="33" eb="34">
      <t>ス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</si>
  <si>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</si>
  <si>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工事（外装、内装、設備）</t>
    <rPh sb="0" eb="2">
      <t>コウジ</t>
    </rPh>
    <rPh sb="3" eb="5">
      <t>ガイソウ</t>
    </rPh>
    <rPh sb="6" eb="8">
      <t>ナイソウ</t>
    </rPh>
    <rPh sb="9" eb="11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</si>
</sst>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0E6"/>
        <bgColor indexed="64"/>
      </patternFill>
    </fill>
    <fill>
      <patternFill patternType="solid">
        <fgColor rgb="FFE6F0FF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0" xfId="0" applyFont="1">
      <alignment vertical="center"/>
    </xf>
    <xf numFmtId="38" fontId="11" fillId="0" borderId="7" xfId="1" applyFont="1" applyBorder="1">
      <alignment vertical="center"/>
    </xf>
    <xf numFmtId="38" fontId="11" fillId="3" borderId="7" xfId="1" applyFont="1" applyFill="1" applyBorder="1">
      <alignment vertical="center"/>
    </xf>
    <xf numFmtId="38" fontId="12" fillId="0" borderId="7" xfId="1" applyFont="1" applyBorder="1">
      <alignment vertical="center"/>
    </xf>
    <xf numFmtId="38" fontId="11" fillId="2" borderId="7" xfId="1" applyFont="1" applyFill="1" applyBorder="1">
      <alignment vertical="center"/>
    </xf>
    <xf numFmtId="0" fontId="9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38" fontId="5" fillId="0" borderId="7" xfId="1" applyFont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8" fontId="5" fillId="0" borderId="28" xfId="1" applyFont="1" applyBorder="1" applyAlignment="1">
      <alignment vertical="center" shrinkToFit="1"/>
    </xf>
    <xf numFmtId="38" fontId="5" fillId="0" borderId="29" xfId="1" applyFont="1" applyBorder="1" applyAlignment="1">
      <alignment vertical="center" shrinkToFit="1"/>
    </xf>
    <xf numFmtId="38" fontId="5" fillId="4" borderId="31" xfId="1" applyFont="1" applyFill="1" applyBorder="1" applyAlignment="1">
      <alignment vertical="center" shrinkToFit="1"/>
    </xf>
    <xf numFmtId="38" fontId="5" fillId="4" borderId="32" xfId="1" applyFont="1" applyFill="1" applyBorder="1" applyAlignment="1">
      <alignment vertical="center" shrinkToFit="1"/>
    </xf>
    <xf numFmtId="38" fontId="5" fillId="0" borderId="31" xfId="1" applyFont="1" applyBorder="1" applyAlignment="1">
      <alignment vertical="center" shrinkToFit="1"/>
    </xf>
    <xf numFmtId="38" fontId="5" fillId="0" borderId="32" xfId="1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38" fontId="5" fillId="2" borderId="7" xfId="1" applyFont="1" applyFill="1" applyBorder="1" applyAlignment="1">
      <alignment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38" fontId="8" fillId="0" borderId="30" xfId="1" applyFont="1" applyBorder="1" applyAlignment="1">
      <alignment horizontal="center" vertical="center" shrinkToFit="1"/>
    </xf>
    <xf numFmtId="38" fontId="8" fillId="0" borderId="31" xfId="1" applyFont="1" applyBorder="1" applyAlignment="1">
      <alignment horizontal="center" vertical="center" shrinkToFit="1"/>
    </xf>
    <xf numFmtId="38" fontId="8" fillId="0" borderId="33" xfId="1" applyFont="1" applyBorder="1" applyAlignment="1">
      <alignment horizontal="center" vertical="center" shrinkToFit="1"/>
    </xf>
    <xf numFmtId="38" fontId="8" fillId="0" borderId="34" xfId="1" applyFont="1" applyBorder="1" applyAlignment="1">
      <alignment horizontal="center" vertical="center" shrinkToFit="1"/>
    </xf>
    <xf numFmtId="38" fontId="5" fillId="4" borderId="34" xfId="1" applyFont="1" applyFill="1" applyBorder="1" applyAlignment="1">
      <alignment vertical="center" shrinkToFit="1"/>
    </xf>
    <xf numFmtId="38" fontId="5" fillId="4" borderId="35" xfId="1" applyFont="1" applyFill="1" applyBorder="1" applyAlignment="1">
      <alignment vertical="center" shrinkToFit="1"/>
    </xf>
    <xf numFmtId="0" fontId="9" fillId="0" borderId="27" xfId="0" applyFont="1" applyBorder="1" applyAlignment="1">
      <alignment vertical="center" shrinkToFit="1"/>
    </xf>
    <xf numFmtId="0" fontId="9" fillId="0" borderId="28" xfId="0" applyFont="1" applyBorder="1" applyAlignment="1">
      <alignment vertical="center" shrinkToFit="1"/>
    </xf>
    <xf numFmtId="0" fontId="9" fillId="0" borderId="30" xfId="0" applyFont="1" applyBorder="1" applyAlignment="1">
      <alignment vertical="center" shrinkToFit="1"/>
    </xf>
    <xf numFmtId="0" fontId="9" fillId="0" borderId="31" xfId="0" applyFont="1" applyBorder="1" applyAlignment="1">
      <alignment vertical="center" shrinkToFit="1"/>
    </xf>
    <xf numFmtId="38" fontId="5" fillId="2" borderId="0" xfId="1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8" fontId="5" fillId="0" borderId="0" xfId="1" applyFont="1" applyBorder="1" applyAlignment="1">
      <alignment vertical="center" shrinkToFit="1"/>
    </xf>
    <xf numFmtId="38" fontId="5" fillId="0" borderId="21" xfId="1" applyFont="1" applyBorder="1" applyAlignment="1">
      <alignment vertical="center" shrinkToFit="1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38" fontId="9" fillId="0" borderId="30" xfId="1" applyFont="1" applyBorder="1" applyAlignment="1">
      <alignment vertical="center" shrinkToFit="1"/>
    </xf>
    <xf numFmtId="38" fontId="9" fillId="0" borderId="31" xfId="1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38" fontId="10" fillId="0" borderId="7" xfId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5" fillId="3" borderId="0" xfId="1" applyFont="1" applyFill="1" applyBorder="1" applyAlignment="1">
      <alignment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38" fontId="5" fillId="3" borderId="7" xfId="1" applyFont="1" applyFill="1" applyBorder="1" applyAlignment="1">
      <alignment vertical="center"/>
    </xf>
    <xf numFmtId="38" fontId="5" fillId="3" borderId="31" xfId="1" applyFont="1" applyFill="1" applyBorder="1" applyAlignment="1">
      <alignment vertical="center" shrinkToFit="1"/>
    </xf>
    <xf numFmtId="38" fontId="5" fillId="3" borderId="32" xfId="1" applyFont="1" applyFill="1" applyBorder="1" applyAlignment="1">
      <alignment vertical="center" shrinkToFit="1"/>
    </xf>
    <xf numFmtId="38" fontId="5" fillId="3" borderId="34" xfId="1" applyFont="1" applyFill="1" applyBorder="1" applyAlignment="1">
      <alignment vertical="center" shrinkToFit="1"/>
    </xf>
    <xf numFmtId="38" fontId="5" fillId="3" borderId="35" xfId="1" applyFont="1" applyFill="1" applyBorder="1" applyAlignment="1">
      <alignment vertical="center" shrinkToFit="1"/>
    </xf>
    <xf numFmtId="38" fontId="9" fillId="0" borderId="27" xfId="1" applyFont="1" applyBorder="1" applyAlignment="1">
      <alignment horizontal="left" vertical="center" shrinkToFit="1"/>
    </xf>
    <xf numFmtId="38" fontId="9" fillId="0" borderId="28" xfId="1" applyFont="1" applyBorder="1" applyAlignment="1">
      <alignment horizontal="left" vertical="center" shrinkToFit="1"/>
    </xf>
    <xf numFmtId="38" fontId="9" fillId="0" borderId="29" xfId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6F0FF"/>
      <color rgb="FFFFF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0E6"/>
  </sheetPr>
  <dimension ref="A1:AK56"/>
  <sheetViews>
    <sheetView zoomScaleNormal="100" workbookViewId="0">
      <selection activeCell="AS14" sqref="AS14"/>
    </sheetView>
  </sheetViews>
  <sheetFormatPr defaultColWidth="2.5" defaultRowHeight="15.05" customHeight="1"/>
  <cols>
    <col min="1" max="16384" width="2.5" style="1"/>
  </cols>
  <sheetData>
    <row r="1" spans="1:37" s="2" customFormat="1" ht="15.05" customHeight="1">
      <c r="AI1" s="36" t="s">
        <v>6</v>
      </c>
      <c r="AJ1" s="37"/>
      <c r="AK1" s="38"/>
    </row>
    <row r="2" spans="1:37" s="2" customFormat="1" ht="15.05" customHeight="1">
      <c r="A2" s="39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s="2" customFormat="1" ht="15.05" customHeight="1"/>
    <row r="4" spans="1:37" s="2" customFormat="1" ht="15.05" customHeight="1">
      <c r="A4" s="2" t="s">
        <v>8</v>
      </c>
    </row>
    <row r="5" spans="1:37" s="2" customFormat="1" ht="15.05" customHeight="1">
      <c r="A5" s="40" t="s">
        <v>9</v>
      </c>
      <c r="B5" s="40"/>
      <c r="C5" s="40"/>
      <c r="D5" s="40"/>
      <c r="E5" s="40"/>
      <c r="F5" s="40"/>
      <c r="G5" s="40"/>
      <c r="H5" s="41"/>
      <c r="I5" s="40" t="s">
        <v>10</v>
      </c>
      <c r="J5" s="40"/>
      <c r="K5" s="40"/>
      <c r="L5" s="40"/>
      <c r="M5" s="40"/>
      <c r="N5" s="40"/>
      <c r="O5" s="40"/>
      <c r="P5" s="42" t="s">
        <v>11</v>
      </c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</row>
    <row r="6" spans="1:37" ht="15.05" customHeight="1">
      <c r="A6" s="22"/>
      <c r="B6" s="23"/>
      <c r="C6" s="23"/>
      <c r="D6" s="23"/>
      <c r="E6" s="23"/>
      <c r="F6" s="23"/>
      <c r="G6" s="23"/>
      <c r="H6" s="24"/>
      <c r="I6" s="22"/>
      <c r="J6" s="23"/>
      <c r="K6" s="23"/>
      <c r="L6" s="23"/>
      <c r="M6" s="23"/>
      <c r="N6" s="23"/>
      <c r="O6" s="25"/>
      <c r="P6" s="26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8"/>
    </row>
    <row r="7" spans="1:37" ht="15.05" customHeight="1">
      <c r="A7" s="22"/>
      <c r="B7" s="23"/>
      <c r="C7" s="23"/>
      <c r="D7" s="23"/>
      <c r="E7" s="23"/>
      <c r="F7" s="23"/>
      <c r="G7" s="23"/>
      <c r="H7" s="24"/>
      <c r="I7" s="22"/>
      <c r="J7" s="23"/>
      <c r="K7" s="23"/>
      <c r="L7" s="23"/>
      <c r="M7" s="23"/>
      <c r="N7" s="23"/>
      <c r="O7" s="25"/>
      <c r="P7" s="26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8"/>
    </row>
    <row r="8" spans="1:37" ht="15.05" customHeight="1">
      <c r="A8" s="22"/>
      <c r="B8" s="23"/>
      <c r="C8" s="23"/>
      <c r="D8" s="23"/>
      <c r="E8" s="23"/>
      <c r="F8" s="23"/>
      <c r="G8" s="23"/>
      <c r="H8" s="24"/>
      <c r="I8" s="22"/>
      <c r="J8" s="23"/>
      <c r="K8" s="23"/>
      <c r="L8" s="23"/>
      <c r="M8" s="23"/>
      <c r="N8" s="23"/>
      <c r="O8" s="25"/>
      <c r="P8" s="26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8"/>
    </row>
    <row r="9" spans="1:37" ht="15.05" customHeight="1">
      <c r="A9" s="22"/>
      <c r="B9" s="23"/>
      <c r="C9" s="23"/>
      <c r="D9" s="23"/>
      <c r="E9" s="23"/>
      <c r="F9" s="23"/>
      <c r="G9" s="23"/>
      <c r="H9" s="24"/>
      <c r="I9" s="22"/>
      <c r="J9" s="23"/>
      <c r="K9" s="23"/>
      <c r="L9" s="23"/>
      <c r="M9" s="23"/>
      <c r="N9" s="23"/>
      <c r="O9" s="25"/>
      <c r="P9" s="26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8"/>
    </row>
    <row r="10" spans="1:37" ht="15.05" customHeight="1">
      <c r="A10" s="22"/>
      <c r="B10" s="23"/>
      <c r="C10" s="23"/>
      <c r="D10" s="23"/>
      <c r="E10" s="23"/>
      <c r="F10" s="23"/>
      <c r="G10" s="23"/>
      <c r="H10" s="24"/>
      <c r="I10" s="22"/>
      <c r="J10" s="23"/>
      <c r="K10" s="23"/>
      <c r="L10" s="23"/>
      <c r="M10" s="23"/>
      <c r="N10" s="23"/>
      <c r="O10" s="25"/>
      <c r="P10" s="26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8"/>
    </row>
    <row r="11" spans="1:37" ht="15.05" customHeight="1">
      <c r="A11" s="22"/>
      <c r="B11" s="23"/>
      <c r="C11" s="23"/>
      <c r="D11" s="23"/>
      <c r="E11" s="23"/>
      <c r="F11" s="23"/>
      <c r="G11" s="23"/>
      <c r="H11" s="24"/>
      <c r="I11" s="22"/>
      <c r="J11" s="23"/>
      <c r="K11" s="23"/>
      <c r="L11" s="23"/>
      <c r="M11" s="23"/>
      <c r="N11" s="23"/>
      <c r="O11" s="25"/>
      <c r="P11" s="26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8"/>
    </row>
    <row r="12" spans="1:37" ht="15.05" customHeight="1">
      <c r="A12" s="22"/>
      <c r="B12" s="23"/>
      <c r="C12" s="23"/>
      <c r="D12" s="23"/>
      <c r="E12" s="23"/>
      <c r="F12" s="23"/>
      <c r="G12" s="23"/>
      <c r="H12" s="24"/>
      <c r="I12" s="22"/>
      <c r="J12" s="23"/>
      <c r="K12" s="23"/>
      <c r="L12" s="23"/>
      <c r="M12" s="23"/>
      <c r="N12" s="23"/>
      <c r="O12" s="25"/>
      <c r="P12" s="26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8"/>
    </row>
    <row r="13" spans="1:37" ht="15.05" customHeight="1">
      <c r="A13" s="22"/>
      <c r="B13" s="23"/>
      <c r="C13" s="23"/>
      <c r="D13" s="23"/>
      <c r="E13" s="23"/>
      <c r="F13" s="23"/>
      <c r="G13" s="23"/>
      <c r="H13" s="24"/>
      <c r="I13" s="22"/>
      <c r="J13" s="23"/>
      <c r="K13" s="23"/>
      <c r="L13" s="23"/>
      <c r="M13" s="23"/>
      <c r="N13" s="23"/>
      <c r="O13" s="25"/>
      <c r="P13" s="26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8"/>
    </row>
    <row r="14" spans="1:37" ht="15.05" customHeight="1">
      <c r="A14" s="22"/>
      <c r="B14" s="23"/>
      <c r="C14" s="23"/>
      <c r="D14" s="23"/>
      <c r="E14" s="23"/>
      <c r="F14" s="23"/>
      <c r="G14" s="23"/>
      <c r="H14" s="24"/>
      <c r="I14" s="22"/>
      <c r="J14" s="23"/>
      <c r="K14" s="23"/>
      <c r="L14" s="23"/>
      <c r="M14" s="23"/>
      <c r="N14" s="23"/>
      <c r="O14" s="25"/>
      <c r="P14" s="26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8"/>
    </row>
    <row r="15" spans="1:37" ht="15.05" customHeight="1">
      <c r="A15" s="22"/>
      <c r="B15" s="23"/>
      <c r="C15" s="23"/>
      <c r="D15" s="23"/>
      <c r="E15" s="23"/>
      <c r="F15" s="23"/>
      <c r="G15" s="23"/>
      <c r="H15" s="24"/>
      <c r="I15" s="22"/>
      <c r="J15" s="23"/>
      <c r="K15" s="23"/>
      <c r="L15" s="23"/>
      <c r="M15" s="23"/>
      <c r="N15" s="23"/>
      <c r="O15" s="25"/>
      <c r="P15" s="26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8"/>
    </row>
    <row r="16" spans="1:37" ht="15.05" customHeight="1">
      <c r="A16" s="22"/>
      <c r="B16" s="23"/>
      <c r="C16" s="23"/>
      <c r="D16" s="23"/>
      <c r="E16" s="23"/>
      <c r="F16" s="23"/>
      <c r="G16" s="23"/>
      <c r="H16" s="24"/>
      <c r="I16" s="22"/>
      <c r="J16" s="23"/>
      <c r="K16" s="23"/>
      <c r="L16" s="23"/>
      <c r="M16" s="23"/>
      <c r="N16" s="23"/>
      <c r="O16" s="25"/>
      <c r="P16" s="26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8"/>
    </row>
    <row r="17" spans="1:37" ht="15.05" customHeight="1">
      <c r="A17" s="22"/>
      <c r="B17" s="23"/>
      <c r="C17" s="23"/>
      <c r="D17" s="23"/>
      <c r="E17" s="23"/>
      <c r="F17" s="23"/>
      <c r="G17" s="23"/>
      <c r="H17" s="24"/>
      <c r="I17" s="22"/>
      <c r="J17" s="23"/>
      <c r="K17" s="23"/>
      <c r="L17" s="23"/>
      <c r="M17" s="23"/>
      <c r="N17" s="23"/>
      <c r="O17" s="25"/>
      <c r="P17" s="26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8"/>
    </row>
    <row r="18" spans="1:37" ht="15.05" customHeight="1">
      <c r="A18" s="22"/>
      <c r="B18" s="23"/>
      <c r="C18" s="23"/>
      <c r="D18" s="23"/>
      <c r="E18" s="23"/>
      <c r="F18" s="23"/>
      <c r="G18" s="23"/>
      <c r="H18" s="24"/>
      <c r="I18" s="22"/>
      <c r="J18" s="23"/>
      <c r="K18" s="23"/>
      <c r="L18" s="23"/>
      <c r="M18" s="23"/>
      <c r="N18" s="23"/>
      <c r="O18" s="25"/>
      <c r="P18" s="26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8"/>
    </row>
    <row r="19" spans="1:37" ht="15.05" customHeight="1">
      <c r="A19" s="22"/>
      <c r="B19" s="23"/>
      <c r="C19" s="23"/>
      <c r="D19" s="23"/>
      <c r="E19" s="23"/>
      <c r="F19" s="23"/>
      <c r="G19" s="23"/>
      <c r="H19" s="24"/>
      <c r="I19" s="22"/>
      <c r="J19" s="23"/>
      <c r="K19" s="23"/>
      <c r="L19" s="23"/>
      <c r="M19" s="23"/>
      <c r="N19" s="23"/>
      <c r="O19" s="25"/>
      <c r="P19" s="26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8"/>
    </row>
    <row r="20" spans="1:37" ht="15.05" customHeight="1">
      <c r="A20" s="22"/>
      <c r="B20" s="23"/>
      <c r="C20" s="23"/>
      <c r="D20" s="23"/>
      <c r="E20" s="23"/>
      <c r="F20" s="23"/>
      <c r="G20" s="23"/>
      <c r="H20" s="24"/>
      <c r="I20" s="22"/>
      <c r="J20" s="23"/>
      <c r="K20" s="23"/>
      <c r="L20" s="23"/>
      <c r="M20" s="23"/>
      <c r="N20" s="23"/>
      <c r="O20" s="25"/>
      <c r="P20" s="26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8"/>
    </row>
    <row r="21" spans="1:37" ht="15.05" customHeight="1">
      <c r="A21" s="22"/>
      <c r="B21" s="23"/>
      <c r="C21" s="23"/>
      <c r="D21" s="23"/>
      <c r="E21" s="23"/>
      <c r="F21" s="23"/>
      <c r="G21" s="23"/>
      <c r="H21" s="24"/>
      <c r="I21" s="22"/>
      <c r="J21" s="23"/>
      <c r="K21" s="23"/>
      <c r="L21" s="23"/>
      <c r="M21" s="23"/>
      <c r="N21" s="23"/>
      <c r="O21" s="25"/>
      <c r="P21" s="26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8"/>
    </row>
    <row r="22" spans="1:37" ht="15.05" customHeight="1">
      <c r="A22" s="22"/>
      <c r="B22" s="23"/>
      <c r="C22" s="23"/>
      <c r="D22" s="23"/>
      <c r="E22" s="23"/>
      <c r="F22" s="23"/>
      <c r="G22" s="23"/>
      <c r="H22" s="24"/>
      <c r="I22" s="22"/>
      <c r="J22" s="23"/>
      <c r="K22" s="23"/>
      <c r="L22" s="23"/>
      <c r="M22" s="23"/>
      <c r="N22" s="23"/>
      <c r="O22" s="25"/>
      <c r="P22" s="26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8"/>
    </row>
    <row r="23" spans="1:37" ht="15.05" customHeight="1">
      <c r="A23" s="22"/>
      <c r="B23" s="23"/>
      <c r="C23" s="23"/>
      <c r="D23" s="23"/>
      <c r="E23" s="23"/>
      <c r="F23" s="23"/>
      <c r="G23" s="23"/>
      <c r="H23" s="24"/>
      <c r="I23" s="22"/>
      <c r="J23" s="23"/>
      <c r="K23" s="23"/>
      <c r="L23" s="23"/>
      <c r="M23" s="23"/>
      <c r="N23" s="23"/>
      <c r="O23" s="25"/>
      <c r="P23" s="26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8"/>
    </row>
    <row r="24" spans="1:37" ht="15.05" customHeight="1">
      <c r="A24" s="22"/>
      <c r="B24" s="23"/>
      <c r="C24" s="23"/>
      <c r="D24" s="23"/>
      <c r="E24" s="23"/>
      <c r="F24" s="23"/>
      <c r="G24" s="23"/>
      <c r="H24" s="24"/>
      <c r="I24" s="22"/>
      <c r="J24" s="23"/>
      <c r="K24" s="23"/>
      <c r="L24" s="23"/>
      <c r="M24" s="23"/>
      <c r="N24" s="23"/>
      <c r="O24" s="25"/>
      <c r="P24" s="26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8"/>
    </row>
    <row r="25" spans="1:37" ht="15.05" customHeight="1">
      <c r="A25" s="22"/>
      <c r="B25" s="23"/>
      <c r="C25" s="23"/>
      <c r="D25" s="23"/>
      <c r="E25" s="23"/>
      <c r="F25" s="23"/>
      <c r="G25" s="23"/>
      <c r="H25" s="24"/>
      <c r="I25" s="22"/>
      <c r="J25" s="23"/>
      <c r="K25" s="23"/>
      <c r="L25" s="23"/>
      <c r="M25" s="23"/>
      <c r="N25" s="23"/>
      <c r="O25" s="25"/>
      <c r="P25" s="26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8"/>
    </row>
    <row r="26" spans="1:37" ht="15.05" customHeight="1">
      <c r="A26" s="22"/>
      <c r="B26" s="23"/>
      <c r="C26" s="23"/>
      <c r="D26" s="23"/>
      <c r="E26" s="23"/>
      <c r="F26" s="23"/>
      <c r="G26" s="23"/>
      <c r="H26" s="24"/>
      <c r="I26" s="22"/>
      <c r="J26" s="23"/>
      <c r="K26" s="23"/>
      <c r="L26" s="23"/>
      <c r="M26" s="23"/>
      <c r="N26" s="23"/>
      <c r="O26" s="25"/>
      <c r="P26" s="26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8"/>
    </row>
    <row r="27" spans="1:37" ht="15.05" customHeight="1">
      <c r="A27" s="22"/>
      <c r="B27" s="23"/>
      <c r="C27" s="23"/>
      <c r="D27" s="23"/>
      <c r="E27" s="23"/>
      <c r="F27" s="23"/>
      <c r="G27" s="23"/>
      <c r="H27" s="24"/>
      <c r="I27" s="22"/>
      <c r="J27" s="23"/>
      <c r="K27" s="23"/>
      <c r="L27" s="23"/>
      <c r="M27" s="23"/>
      <c r="N27" s="23"/>
      <c r="O27" s="25"/>
      <c r="P27" s="26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8"/>
    </row>
    <row r="28" spans="1:37" ht="15.05" customHeight="1">
      <c r="A28" s="22"/>
      <c r="B28" s="23"/>
      <c r="C28" s="23"/>
      <c r="D28" s="23"/>
      <c r="E28" s="23"/>
      <c r="F28" s="23"/>
      <c r="G28" s="23"/>
      <c r="H28" s="24"/>
      <c r="I28" s="22"/>
      <c r="J28" s="23"/>
      <c r="K28" s="23"/>
      <c r="L28" s="23"/>
      <c r="M28" s="23"/>
      <c r="N28" s="23"/>
      <c r="O28" s="25"/>
      <c r="P28" s="26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8"/>
    </row>
    <row r="29" spans="1:37" ht="15.05" customHeight="1">
      <c r="A29" s="22"/>
      <c r="B29" s="23"/>
      <c r="C29" s="23"/>
      <c r="D29" s="23"/>
      <c r="E29" s="23"/>
      <c r="F29" s="23"/>
      <c r="G29" s="23"/>
      <c r="H29" s="24"/>
      <c r="I29" s="22"/>
      <c r="J29" s="23"/>
      <c r="K29" s="23"/>
      <c r="L29" s="23"/>
      <c r="M29" s="23"/>
      <c r="N29" s="23"/>
      <c r="O29" s="25"/>
      <c r="P29" s="26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8"/>
    </row>
    <row r="30" spans="1:37" ht="15.05" customHeight="1">
      <c r="A30" s="22"/>
      <c r="B30" s="23"/>
      <c r="C30" s="23"/>
      <c r="D30" s="23"/>
      <c r="E30" s="23"/>
      <c r="F30" s="23"/>
      <c r="G30" s="23"/>
      <c r="H30" s="24"/>
      <c r="I30" s="22"/>
      <c r="J30" s="23"/>
      <c r="K30" s="23"/>
      <c r="L30" s="23"/>
      <c r="M30" s="23"/>
      <c r="N30" s="23"/>
      <c r="O30" s="25"/>
      <c r="P30" s="26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8"/>
    </row>
    <row r="31" spans="1:37" ht="15.05" customHeight="1">
      <c r="A31" s="22"/>
      <c r="B31" s="23"/>
      <c r="C31" s="23"/>
      <c r="D31" s="23"/>
      <c r="E31" s="23"/>
      <c r="F31" s="23"/>
      <c r="G31" s="23"/>
      <c r="H31" s="24"/>
      <c r="I31" s="22"/>
      <c r="J31" s="23"/>
      <c r="K31" s="23"/>
      <c r="L31" s="23"/>
      <c r="M31" s="23"/>
      <c r="N31" s="23"/>
      <c r="O31" s="25"/>
      <c r="P31" s="26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8"/>
    </row>
    <row r="32" spans="1:37" ht="15.05" customHeight="1">
      <c r="A32" s="22"/>
      <c r="B32" s="23"/>
      <c r="C32" s="23"/>
      <c r="D32" s="23"/>
      <c r="E32" s="23"/>
      <c r="F32" s="23"/>
      <c r="G32" s="23"/>
      <c r="H32" s="24"/>
      <c r="I32" s="22"/>
      <c r="J32" s="23"/>
      <c r="K32" s="23"/>
      <c r="L32" s="23"/>
      <c r="M32" s="23"/>
      <c r="N32" s="23"/>
      <c r="O32" s="25"/>
      <c r="P32" s="26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8"/>
    </row>
    <row r="33" spans="1:37" ht="15.05" customHeight="1">
      <c r="A33" s="22"/>
      <c r="B33" s="23"/>
      <c r="C33" s="23"/>
      <c r="D33" s="23"/>
      <c r="E33" s="23"/>
      <c r="F33" s="23"/>
      <c r="G33" s="23"/>
      <c r="H33" s="24"/>
      <c r="I33" s="22"/>
      <c r="J33" s="23"/>
      <c r="K33" s="23"/>
      <c r="L33" s="23"/>
      <c r="M33" s="23"/>
      <c r="N33" s="23"/>
      <c r="O33" s="25"/>
      <c r="P33" s="26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8"/>
    </row>
    <row r="34" spans="1:37" ht="15.05" customHeight="1">
      <c r="A34" s="22"/>
      <c r="B34" s="23"/>
      <c r="C34" s="23"/>
      <c r="D34" s="23"/>
      <c r="E34" s="23"/>
      <c r="F34" s="23"/>
      <c r="G34" s="23"/>
      <c r="H34" s="24"/>
      <c r="I34" s="22"/>
      <c r="J34" s="23"/>
      <c r="K34" s="23"/>
      <c r="L34" s="23"/>
      <c r="M34" s="23"/>
      <c r="N34" s="23"/>
      <c r="O34" s="25"/>
      <c r="P34" s="26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8"/>
    </row>
    <row r="35" spans="1:37" ht="15.05" customHeight="1">
      <c r="A35" s="22"/>
      <c r="B35" s="23"/>
      <c r="C35" s="23"/>
      <c r="D35" s="23"/>
      <c r="E35" s="23"/>
      <c r="F35" s="23"/>
      <c r="G35" s="23"/>
      <c r="H35" s="24"/>
      <c r="I35" s="22"/>
      <c r="J35" s="23"/>
      <c r="K35" s="23"/>
      <c r="L35" s="23"/>
      <c r="M35" s="23"/>
      <c r="N35" s="23"/>
      <c r="O35" s="25"/>
      <c r="P35" s="26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8"/>
    </row>
    <row r="36" spans="1:37" ht="15.05" customHeight="1">
      <c r="A36" s="22"/>
      <c r="B36" s="23"/>
      <c r="C36" s="23"/>
      <c r="D36" s="23"/>
      <c r="E36" s="23"/>
      <c r="F36" s="23"/>
      <c r="G36" s="23"/>
      <c r="H36" s="24"/>
      <c r="I36" s="22"/>
      <c r="J36" s="23"/>
      <c r="K36" s="23"/>
      <c r="L36" s="23"/>
      <c r="M36" s="23"/>
      <c r="N36" s="23"/>
      <c r="O36" s="25"/>
      <c r="P36" s="26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8"/>
    </row>
    <row r="37" spans="1:37" ht="15.05" customHeight="1">
      <c r="A37" s="22"/>
      <c r="B37" s="23"/>
      <c r="C37" s="23"/>
      <c r="D37" s="23"/>
      <c r="E37" s="23"/>
      <c r="F37" s="23"/>
      <c r="G37" s="23"/>
      <c r="H37" s="24"/>
      <c r="I37" s="22"/>
      <c r="J37" s="23"/>
      <c r="K37" s="23"/>
      <c r="L37" s="23"/>
      <c r="M37" s="23"/>
      <c r="N37" s="23"/>
      <c r="O37" s="25"/>
      <c r="P37" s="26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8"/>
    </row>
    <row r="38" spans="1:37" ht="15.05" customHeight="1">
      <c r="A38" s="22"/>
      <c r="B38" s="23"/>
      <c r="C38" s="23"/>
      <c r="D38" s="23"/>
      <c r="E38" s="23"/>
      <c r="F38" s="23"/>
      <c r="G38" s="23"/>
      <c r="H38" s="24"/>
      <c r="I38" s="22"/>
      <c r="J38" s="23"/>
      <c r="K38" s="23"/>
      <c r="L38" s="23"/>
      <c r="M38" s="23"/>
      <c r="N38" s="23"/>
      <c r="O38" s="25"/>
      <c r="P38" s="26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8"/>
    </row>
    <row r="39" spans="1:37" ht="15.05" customHeight="1">
      <c r="A39" s="22"/>
      <c r="B39" s="23"/>
      <c r="C39" s="23"/>
      <c r="D39" s="23"/>
      <c r="E39" s="23"/>
      <c r="F39" s="23"/>
      <c r="G39" s="23"/>
      <c r="H39" s="24"/>
      <c r="I39" s="22"/>
      <c r="J39" s="23"/>
      <c r="K39" s="23"/>
      <c r="L39" s="23"/>
      <c r="M39" s="23"/>
      <c r="N39" s="23"/>
      <c r="O39" s="25"/>
      <c r="P39" s="26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8"/>
    </row>
    <row r="40" spans="1:37" ht="15.05" customHeight="1">
      <c r="A40" s="22"/>
      <c r="B40" s="23"/>
      <c r="C40" s="23"/>
      <c r="D40" s="23"/>
      <c r="E40" s="23"/>
      <c r="F40" s="23"/>
      <c r="G40" s="23"/>
      <c r="H40" s="24"/>
      <c r="I40" s="22"/>
      <c r="J40" s="23"/>
      <c r="K40" s="23"/>
      <c r="L40" s="23"/>
      <c r="M40" s="23"/>
      <c r="N40" s="23"/>
      <c r="O40" s="25"/>
      <c r="P40" s="26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8"/>
    </row>
    <row r="41" spans="1:37" ht="15.05" customHeight="1">
      <c r="A41" s="22"/>
      <c r="B41" s="23"/>
      <c r="C41" s="23"/>
      <c r="D41" s="23"/>
      <c r="E41" s="23"/>
      <c r="F41" s="23"/>
      <c r="G41" s="23"/>
      <c r="H41" s="24"/>
      <c r="I41" s="22"/>
      <c r="J41" s="23"/>
      <c r="K41" s="23"/>
      <c r="L41" s="23"/>
      <c r="M41" s="23"/>
      <c r="N41" s="23"/>
      <c r="O41" s="25"/>
      <c r="P41" s="26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8"/>
    </row>
    <row r="42" spans="1:37" ht="15.05" customHeight="1">
      <c r="A42" s="22"/>
      <c r="B42" s="23"/>
      <c r="C42" s="23"/>
      <c r="D42" s="23"/>
      <c r="E42" s="23"/>
      <c r="F42" s="23"/>
      <c r="G42" s="23"/>
      <c r="H42" s="24"/>
      <c r="I42" s="22"/>
      <c r="J42" s="23"/>
      <c r="K42" s="23"/>
      <c r="L42" s="23"/>
      <c r="M42" s="23"/>
      <c r="N42" s="23"/>
      <c r="O42" s="25"/>
      <c r="P42" s="26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8"/>
    </row>
    <row r="43" spans="1:37" ht="15.05" customHeight="1">
      <c r="A43" s="22"/>
      <c r="B43" s="23"/>
      <c r="C43" s="23"/>
      <c r="D43" s="23"/>
      <c r="E43" s="23"/>
      <c r="F43" s="23"/>
      <c r="G43" s="23"/>
      <c r="H43" s="24"/>
      <c r="I43" s="22"/>
      <c r="J43" s="23"/>
      <c r="K43" s="23"/>
      <c r="L43" s="23"/>
      <c r="M43" s="23"/>
      <c r="N43" s="23"/>
      <c r="O43" s="25"/>
      <c r="P43" s="26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8"/>
    </row>
    <row r="44" spans="1:37" ht="15.05" customHeight="1">
      <c r="A44" s="22"/>
      <c r="B44" s="23"/>
      <c r="C44" s="23"/>
      <c r="D44" s="23"/>
      <c r="E44" s="23"/>
      <c r="F44" s="23"/>
      <c r="G44" s="23"/>
      <c r="H44" s="24"/>
      <c r="I44" s="22"/>
      <c r="J44" s="23"/>
      <c r="K44" s="23"/>
      <c r="L44" s="23"/>
      <c r="M44" s="23"/>
      <c r="N44" s="23"/>
      <c r="O44" s="25"/>
      <c r="P44" s="26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8"/>
    </row>
    <row r="45" spans="1:37" ht="15.05" customHeight="1">
      <c r="A45" s="22"/>
      <c r="B45" s="23"/>
      <c r="C45" s="23"/>
      <c r="D45" s="23"/>
      <c r="E45" s="23"/>
      <c r="F45" s="23"/>
      <c r="G45" s="23"/>
      <c r="H45" s="24"/>
      <c r="I45" s="22"/>
      <c r="J45" s="23"/>
      <c r="K45" s="23"/>
      <c r="L45" s="23"/>
      <c r="M45" s="23"/>
      <c r="N45" s="23"/>
      <c r="O45" s="25"/>
      <c r="P45" s="26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8"/>
    </row>
    <row r="46" spans="1:37" ht="15.05" customHeight="1">
      <c r="A46" s="22"/>
      <c r="B46" s="23"/>
      <c r="C46" s="23"/>
      <c r="D46" s="23"/>
      <c r="E46" s="23"/>
      <c r="F46" s="23"/>
      <c r="G46" s="23"/>
      <c r="H46" s="24"/>
      <c r="I46" s="22"/>
      <c r="J46" s="23"/>
      <c r="K46" s="23"/>
      <c r="L46" s="23"/>
      <c r="M46" s="23"/>
      <c r="N46" s="23"/>
      <c r="O46" s="25"/>
      <c r="P46" s="26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8"/>
    </row>
    <row r="47" spans="1:37" ht="15.05" customHeight="1">
      <c r="A47" s="22"/>
      <c r="B47" s="23"/>
      <c r="C47" s="23"/>
      <c r="D47" s="23"/>
      <c r="E47" s="23"/>
      <c r="F47" s="23"/>
      <c r="G47" s="23"/>
      <c r="H47" s="24"/>
      <c r="I47" s="22"/>
      <c r="J47" s="23"/>
      <c r="K47" s="23"/>
      <c r="L47" s="23"/>
      <c r="M47" s="23"/>
      <c r="N47" s="23"/>
      <c r="O47" s="25"/>
      <c r="P47" s="26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8"/>
    </row>
    <row r="48" spans="1:37" ht="15.05" customHeight="1">
      <c r="A48" s="22"/>
      <c r="B48" s="23"/>
      <c r="C48" s="23"/>
      <c r="D48" s="23"/>
      <c r="E48" s="23"/>
      <c r="F48" s="23"/>
      <c r="G48" s="23"/>
      <c r="H48" s="24"/>
      <c r="I48" s="22"/>
      <c r="J48" s="23"/>
      <c r="K48" s="23"/>
      <c r="L48" s="23"/>
      <c r="M48" s="23"/>
      <c r="N48" s="23"/>
      <c r="O48" s="25"/>
      <c r="P48" s="26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8"/>
    </row>
    <row r="49" spans="1:37" ht="15.05" customHeight="1">
      <c r="A49" s="22"/>
      <c r="B49" s="23"/>
      <c r="C49" s="23"/>
      <c r="D49" s="23"/>
      <c r="E49" s="23"/>
      <c r="F49" s="23"/>
      <c r="G49" s="23"/>
      <c r="H49" s="24"/>
      <c r="I49" s="22"/>
      <c r="J49" s="23"/>
      <c r="K49" s="23"/>
      <c r="L49" s="23"/>
      <c r="M49" s="23"/>
      <c r="N49" s="23"/>
      <c r="O49" s="25"/>
      <c r="P49" s="26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8"/>
    </row>
    <row r="50" spans="1:37" ht="15.05" customHeight="1">
      <c r="A50" s="22"/>
      <c r="B50" s="23"/>
      <c r="C50" s="23"/>
      <c r="D50" s="23"/>
      <c r="E50" s="23"/>
      <c r="F50" s="23"/>
      <c r="G50" s="23"/>
      <c r="H50" s="24"/>
      <c r="I50" s="22"/>
      <c r="J50" s="23"/>
      <c r="K50" s="23"/>
      <c r="L50" s="23"/>
      <c r="M50" s="23"/>
      <c r="N50" s="23"/>
      <c r="O50" s="25"/>
      <c r="P50" s="26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8"/>
    </row>
    <row r="51" spans="1:37" ht="15.05" customHeight="1">
      <c r="A51" s="22"/>
      <c r="B51" s="23"/>
      <c r="C51" s="23"/>
      <c r="D51" s="23"/>
      <c r="E51" s="23"/>
      <c r="F51" s="23"/>
      <c r="G51" s="23"/>
      <c r="H51" s="24"/>
      <c r="I51" s="22"/>
      <c r="J51" s="23"/>
      <c r="K51" s="23"/>
      <c r="L51" s="23"/>
      <c r="M51" s="23"/>
      <c r="N51" s="23"/>
      <c r="O51" s="25"/>
      <c r="P51" s="26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8"/>
    </row>
    <row r="52" spans="1:37" ht="15.05" customHeight="1">
      <c r="A52" s="22"/>
      <c r="B52" s="23"/>
      <c r="C52" s="23"/>
      <c r="D52" s="23"/>
      <c r="E52" s="23"/>
      <c r="F52" s="23"/>
      <c r="G52" s="23"/>
      <c r="H52" s="24"/>
      <c r="I52" s="22"/>
      <c r="J52" s="23"/>
      <c r="K52" s="23"/>
      <c r="L52" s="23"/>
      <c r="M52" s="23"/>
      <c r="N52" s="23"/>
      <c r="O52" s="25"/>
      <c r="P52" s="26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8"/>
    </row>
    <row r="53" spans="1:37" ht="15.05" customHeight="1">
      <c r="A53" s="22"/>
      <c r="B53" s="23"/>
      <c r="C53" s="23"/>
      <c r="D53" s="23"/>
      <c r="E53" s="23"/>
      <c r="F53" s="23"/>
      <c r="G53" s="23"/>
      <c r="H53" s="24"/>
      <c r="I53" s="22"/>
      <c r="J53" s="23"/>
      <c r="K53" s="23"/>
      <c r="L53" s="23"/>
      <c r="M53" s="23"/>
      <c r="N53" s="23"/>
      <c r="O53" s="25"/>
      <c r="P53" s="26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8"/>
    </row>
    <row r="54" spans="1:37" ht="15.05" customHeight="1">
      <c r="A54" s="22"/>
      <c r="B54" s="23"/>
      <c r="C54" s="23"/>
      <c r="D54" s="23"/>
      <c r="E54" s="23"/>
      <c r="F54" s="23"/>
      <c r="G54" s="23"/>
      <c r="H54" s="24"/>
      <c r="I54" s="22"/>
      <c r="J54" s="23"/>
      <c r="K54" s="23"/>
      <c r="L54" s="23"/>
      <c r="M54" s="23"/>
      <c r="N54" s="23"/>
      <c r="O54" s="25"/>
      <c r="P54" s="26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8"/>
    </row>
    <row r="55" spans="1:37" ht="15.05" customHeight="1">
      <c r="A55" s="22"/>
      <c r="B55" s="23"/>
      <c r="C55" s="23"/>
      <c r="D55" s="23"/>
      <c r="E55" s="23"/>
      <c r="F55" s="23"/>
      <c r="G55" s="23"/>
      <c r="H55" s="24"/>
      <c r="I55" s="22"/>
      <c r="J55" s="23"/>
      <c r="K55" s="23"/>
      <c r="L55" s="23"/>
      <c r="M55" s="23"/>
      <c r="N55" s="23"/>
      <c r="O55" s="25"/>
      <c r="P55" s="26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8"/>
    </row>
    <row r="56" spans="1:37" ht="15.05" customHeight="1">
      <c r="A56" s="29"/>
      <c r="B56" s="30"/>
      <c r="C56" s="30"/>
      <c r="D56" s="30"/>
      <c r="E56" s="30"/>
      <c r="F56" s="30"/>
      <c r="G56" s="30"/>
      <c r="H56" s="31"/>
      <c r="I56" s="29"/>
      <c r="J56" s="30"/>
      <c r="K56" s="30"/>
      <c r="L56" s="30"/>
      <c r="M56" s="30"/>
      <c r="N56" s="30"/>
      <c r="O56" s="32"/>
      <c r="P56" s="33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5"/>
    </row>
  </sheetData>
  <mergeCells count="158">
    <mergeCell ref="A43:H43"/>
    <mergeCell ref="I43:O43"/>
    <mergeCell ref="P43:AK43"/>
    <mergeCell ref="A44:H44"/>
    <mergeCell ref="I44:O44"/>
    <mergeCell ref="A8:H8"/>
    <mergeCell ref="I8:O8"/>
    <mergeCell ref="P8:AK8"/>
    <mergeCell ref="A41:H41"/>
    <mergeCell ref="I41:O41"/>
    <mergeCell ref="P41:AK41"/>
    <mergeCell ref="A42:H42"/>
    <mergeCell ref="I42:O42"/>
    <mergeCell ref="P42:AK42"/>
    <mergeCell ref="A11:H11"/>
    <mergeCell ref="I11:O11"/>
    <mergeCell ref="P11:AK11"/>
    <mergeCell ref="A12:H12"/>
    <mergeCell ref="I12:O12"/>
    <mergeCell ref="P12:AK12"/>
    <mergeCell ref="A9:H9"/>
    <mergeCell ref="I9:O9"/>
    <mergeCell ref="P9:AK9"/>
    <mergeCell ref="A10:H10"/>
    <mergeCell ref="AI1:AK1"/>
    <mergeCell ref="A2:AK2"/>
    <mergeCell ref="A5:H5"/>
    <mergeCell ref="I5:O5"/>
    <mergeCell ref="P5:AK5"/>
    <mergeCell ref="A6:H6"/>
    <mergeCell ref="I6:O6"/>
    <mergeCell ref="P6:AK6"/>
    <mergeCell ref="A7:H7"/>
    <mergeCell ref="I7:O7"/>
    <mergeCell ref="P7:AK7"/>
    <mergeCell ref="I10:O10"/>
    <mergeCell ref="P10:AK10"/>
    <mergeCell ref="A15:H15"/>
    <mergeCell ref="I15:O15"/>
    <mergeCell ref="P15:AK15"/>
    <mergeCell ref="A16:H16"/>
    <mergeCell ref="I16:O16"/>
    <mergeCell ref="P16:AK16"/>
    <mergeCell ref="A13:H13"/>
    <mergeCell ref="I13:O13"/>
    <mergeCell ref="P13:AK13"/>
    <mergeCell ref="A14:H14"/>
    <mergeCell ref="I14:O14"/>
    <mergeCell ref="P14:AK14"/>
    <mergeCell ref="A19:H19"/>
    <mergeCell ref="I19:O19"/>
    <mergeCell ref="P19:AK19"/>
    <mergeCell ref="A20:H20"/>
    <mergeCell ref="I20:O20"/>
    <mergeCell ref="P20:AK20"/>
    <mergeCell ref="A17:H17"/>
    <mergeCell ref="I17:O17"/>
    <mergeCell ref="P17:AK17"/>
    <mergeCell ref="A18:H18"/>
    <mergeCell ref="I18:O18"/>
    <mergeCell ref="P18:AK18"/>
    <mergeCell ref="A23:H23"/>
    <mergeCell ref="I23:O23"/>
    <mergeCell ref="P23:AK23"/>
    <mergeCell ref="A24:H24"/>
    <mergeCell ref="I24:O24"/>
    <mergeCell ref="P24:AK24"/>
    <mergeCell ref="A21:H21"/>
    <mergeCell ref="I21:O21"/>
    <mergeCell ref="P21:AK21"/>
    <mergeCell ref="A22:H22"/>
    <mergeCell ref="I22:O22"/>
    <mergeCell ref="P22:AK22"/>
    <mergeCell ref="A27:H27"/>
    <mergeCell ref="I27:O27"/>
    <mergeCell ref="P27:AK27"/>
    <mergeCell ref="A28:H28"/>
    <mergeCell ref="I28:O28"/>
    <mergeCell ref="P28:AK28"/>
    <mergeCell ref="A25:H25"/>
    <mergeCell ref="I25:O25"/>
    <mergeCell ref="P25:AK25"/>
    <mergeCell ref="A26:H26"/>
    <mergeCell ref="I26:O26"/>
    <mergeCell ref="P26:AK26"/>
    <mergeCell ref="A31:H31"/>
    <mergeCell ref="I31:O31"/>
    <mergeCell ref="P31:AK31"/>
    <mergeCell ref="A32:H32"/>
    <mergeCell ref="I32:O32"/>
    <mergeCell ref="P32:AK32"/>
    <mergeCell ref="A29:H29"/>
    <mergeCell ref="I29:O29"/>
    <mergeCell ref="P29:AK29"/>
    <mergeCell ref="A30:H30"/>
    <mergeCell ref="I30:O30"/>
    <mergeCell ref="P30:AK30"/>
    <mergeCell ref="A35:H35"/>
    <mergeCell ref="I35:O35"/>
    <mergeCell ref="P35:AK35"/>
    <mergeCell ref="A36:H36"/>
    <mergeCell ref="I36:O36"/>
    <mergeCell ref="P36:AK36"/>
    <mergeCell ref="A33:H33"/>
    <mergeCell ref="I33:O33"/>
    <mergeCell ref="P33:AK33"/>
    <mergeCell ref="A34:H34"/>
    <mergeCell ref="I34:O34"/>
    <mergeCell ref="P34:AK34"/>
    <mergeCell ref="A39:H39"/>
    <mergeCell ref="I39:O39"/>
    <mergeCell ref="P39:AK39"/>
    <mergeCell ref="A40:H40"/>
    <mergeCell ref="I40:O40"/>
    <mergeCell ref="P40:AK40"/>
    <mergeCell ref="A37:H37"/>
    <mergeCell ref="I37:O37"/>
    <mergeCell ref="P37:AK37"/>
    <mergeCell ref="A38:H38"/>
    <mergeCell ref="I38:O38"/>
    <mergeCell ref="P38:AK38"/>
    <mergeCell ref="A47:H47"/>
    <mergeCell ref="I47:O47"/>
    <mergeCell ref="P47:AK47"/>
    <mergeCell ref="A48:H48"/>
    <mergeCell ref="I48:O48"/>
    <mergeCell ref="P48:AK48"/>
    <mergeCell ref="P44:AK44"/>
    <mergeCell ref="A45:H45"/>
    <mergeCell ref="I45:O45"/>
    <mergeCell ref="P45:AK45"/>
    <mergeCell ref="A46:H46"/>
    <mergeCell ref="I46:O46"/>
    <mergeCell ref="P46:AK46"/>
    <mergeCell ref="A51:H51"/>
    <mergeCell ref="I51:O51"/>
    <mergeCell ref="P51:AK51"/>
    <mergeCell ref="A52:H52"/>
    <mergeCell ref="I52:O52"/>
    <mergeCell ref="P52:AK52"/>
    <mergeCell ref="A49:H49"/>
    <mergeCell ref="I49:O49"/>
    <mergeCell ref="P49:AK49"/>
    <mergeCell ref="A50:H50"/>
    <mergeCell ref="I50:O50"/>
    <mergeCell ref="P50:AK50"/>
    <mergeCell ref="A55:H55"/>
    <mergeCell ref="I55:O55"/>
    <mergeCell ref="P55:AK55"/>
    <mergeCell ref="A56:H56"/>
    <mergeCell ref="I56:O56"/>
    <mergeCell ref="P56:AK56"/>
    <mergeCell ref="A53:H53"/>
    <mergeCell ref="I53:O53"/>
    <mergeCell ref="P53:AK53"/>
    <mergeCell ref="A54:H54"/>
    <mergeCell ref="I54:O54"/>
    <mergeCell ref="P54:AK54"/>
  </mergeCells>
  <phoneticPr fontId="1"/>
  <pageMargins left="0.70866141732283472" right="0.39370078740157483" top="0.55118110236220474" bottom="0.39370078740157483" header="0.31496062992125984" footer="0.31496062992125984"/>
  <pageSetup paperSize="9" orientation="portrait" horizontalDpi="300" verticalDpi="300" r:id="rId1"/>
  <headerFooter>
    <oddHeader>&amp;C&amp;KFF0000【 一 般 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0E6"/>
  </sheetPr>
  <dimension ref="A1:AK52"/>
  <sheetViews>
    <sheetView zoomScaleNormal="100" workbookViewId="0">
      <selection activeCell="AM9" sqref="AM9:AN9"/>
    </sheetView>
  </sheetViews>
  <sheetFormatPr defaultColWidth="2.5" defaultRowHeight="15.05" customHeight="1"/>
  <cols>
    <col min="1" max="16384" width="2.5" style="1"/>
  </cols>
  <sheetData>
    <row r="1" spans="1:37" s="2" customFormat="1" ht="15.05" customHeight="1">
      <c r="A1" s="2" t="s">
        <v>12</v>
      </c>
      <c r="AA1" s="86" t="s">
        <v>28</v>
      </c>
      <c r="AB1" s="86"/>
      <c r="AC1" s="86"/>
      <c r="AD1" s="86"/>
      <c r="AE1" s="86"/>
      <c r="AF1" s="86"/>
      <c r="AG1" s="86"/>
      <c r="AH1" s="86"/>
      <c r="AI1" s="86"/>
      <c r="AJ1" s="86"/>
      <c r="AK1" s="86"/>
    </row>
    <row r="2" spans="1:37" s="2" customFormat="1" ht="15.05" customHeight="1">
      <c r="A2" s="45" t="s">
        <v>13</v>
      </c>
      <c r="B2" s="45"/>
      <c r="C2" s="45"/>
      <c r="D2" s="45"/>
      <c r="E2" s="45"/>
      <c r="F2" s="45"/>
      <c r="G2" s="45"/>
      <c r="H2" s="44" t="s">
        <v>14</v>
      </c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4" t="s">
        <v>15</v>
      </c>
      <c r="U2" s="45"/>
      <c r="V2" s="45"/>
      <c r="W2" s="45"/>
      <c r="X2" s="45"/>
      <c r="Y2" s="45"/>
      <c r="Z2" s="44" t="s">
        <v>16</v>
      </c>
      <c r="AA2" s="45"/>
      <c r="AB2" s="45"/>
      <c r="AC2" s="45"/>
      <c r="AD2" s="45"/>
      <c r="AE2" s="45"/>
      <c r="AF2" s="45" t="s">
        <v>17</v>
      </c>
      <c r="AG2" s="45"/>
      <c r="AH2" s="45"/>
      <c r="AI2" s="45"/>
      <c r="AJ2" s="45"/>
      <c r="AK2" s="45"/>
    </row>
    <row r="3" spans="1:37" s="2" customFormat="1" ht="15.0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15.05" customHeight="1">
      <c r="A4" s="45" t="s">
        <v>21</v>
      </c>
      <c r="B4" s="45"/>
      <c r="C4" s="45"/>
      <c r="D4" s="45"/>
      <c r="E4" s="45"/>
      <c r="F4" s="45"/>
      <c r="G4" s="45"/>
      <c r="H4" s="15" t="s">
        <v>2</v>
      </c>
      <c r="I4" s="11"/>
      <c r="J4" s="11"/>
      <c r="K4" s="89"/>
      <c r="L4" s="89"/>
      <c r="M4" s="89"/>
      <c r="N4" s="89"/>
      <c r="O4" s="89"/>
      <c r="P4" s="89"/>
      <c r="Q4" s="89"/>
      <c r="R4" s="89"/>
      <c r="S4" s="90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8"/>
      <c r="AG4" s="58"/>
      <c r="AH4" s="58"/>
      <c r="AI4" s="58"/>
      <c r="AJ4" s="58"/>
      <c r="AK4" s="58"/>
    </row>
    <row r="5" spans="1:37" ht="15.05" customHeight="1">
      <c r="A5" s="45"/>
      <c r="B5" s="45"/>
      <c r="C5" s="45"/>
      <c r="D5" s="45"/>
      <c r="E5" s="45"/>
      <c r="F5" s="45"/>
      <c r="G5" s="45"/>
      <c r="H5" s="91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8"/>
      <c r="AG5" s="58"/>
      <c r="AH5" s="58"/>
      <c r="AI5" s="58"/>
      <c r="AJ5" s="58"/>
      <c r="AK5" s="58"/>
    </row>
    <row r="6" spans="1:37" ht="15.05" customHeight="1">
      <c r="A6" s="45"/>
      <c r="B6" s="45"/>
      <c r="C6" s="45"/>
      <c r="D6" s="45"/>
      <c r="E6" s="45"/>
      <c r="F6" s="45"/>
      <c r="G6" s="45"/>
      <c r="H6" s="87" t="s">
        <v>25</v>
      </c>
      <c r="I6" s="88"/>
      <c r="J6" s="72"/>
      <c r="K6" s="72"/>
      <c r="L6" s="72"/>
      <c r="M6" s="72"/>
      <c r="N6" s="5" t="s">
        <v>29</v>
      </c>
      <c r="O6" s="73"/>
      <c r="P6" s="73"/>
      <c r="Q6" s="74" t="s">
        <v>26</v>
      </c>
      <c r="R6" s="74"/>
      <c r="S6" s="75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8"/>
      <c r="AG6" s="58"/>
      <c r="AH6" s="58"/>
      <c r="AI6" s="58"/>
      <c r="AJ6" s="58"/>
      <c r="AK6" s="58"/>
    </row>
    <row r="7" spans="1:37" ht="15.05" customHeight="1">
      <c r="A7" s="45"/>
      <c r="B7" s="45"/>
      <c r="C7" s="45"/>
      <c r="D7" s="45"/>
      <c r="E7" s="45"/>
      <c r="F7" s="45"/>
      <c r="G7" s="45"/>
      <c r="H7" s="12"/>
      <c r="I7" s="6"/>
      <c r="J7" s="6"/>
      <c r="K7" s="6"/>
      <c r="L7" s="13"/>
      <c r="M7" s="13"/>
      <c r="N7" s="6" t="s">
        <v>27</v>
      </c>
      <c r="O7" s="76">
        <f>J6*O6</f>
        <v>0</v>
      </c>
      <c r="P7" s="76"/>
      <c r="Q7" s="76"/>
      <c r="R7" s="76"/>
      <c r="S7" s="7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8"/>
      <c r="AG7" s="58"/>
      <c r="AH7" s="58"/>
      <c r="AI7" s="58"/>
      <c r="AJ7" s="58"/>
      <c r="AK7" s="58"/>
    </row>
    <row r="8" spans="1:37" ht="15.05" customHeight="1">
      <c r="A8" s="45"/>
      <c r="B8" s="45"/>
      <c r="C8" s="45"/>
      <c r="D8" s="45"/>
      <c r="E8" s="45"/>
      <c r="F8" s="45"/>
      <c r="G8" s="45"/>
      <c r="H8" s="46" t="s">
        <v>18</v>
      </c>
      <c r="I8" s="46"/>
      <c r="J8" s="46"/>
      <c r="K8" s="49">
        <f>O7</f>
        <v>0</v>
      </c>
      <c r="L8" s="50"/>
      <c r="M8" s="50"/>
      <c r="N8" s="50"/>
      <c r="O8" s="50"/>
      <c r="P8" s="50"/>
      <c r="Q8" s="50"/>
      <c r="R8" s="50"/>
      <c r="S8" s="50"/>
      <c r="T8" s="59"/>
      <c r="U8" s="59"/>
      <c r="V8" s="59"/>
      <c r="W8" s="59"/>
      <c r="X8" s="59"/>
      <c r="Y8" s="59"/>
      <c r="Z8" s="48">
        <f>ROUNDDOWN((IF(J6/2&gt;50000,50000,J6/2))*O6,-3)</f>
        <v>0</v>
      </c>
      <c r="AA8" s="48"/>
      <c r="AB8" s="48"/>
      <c r="AC8" s="48"/>
      <c r="AD8" s="48"/>
      <c r="AE8" s="48"/>
      <c r="AF8" s="58"/>
      <c r="AG8" s="58"/>
      <c r="AH8" s="58"/>
      <c r="AI8" s="58"/>
      <c r="AJ8" s="58"/>
      <c r="AK8" s="58"/>
    </row>
    <row r="9" spans="1:37" ht="15.05" customHeight="1">
      <c r="A9" s="44" t="s">
        <v>1</v>
      </c>
      <c r="B9" s="45"/>
      <c r="C9" s="45"/>
      <c r="D9" s="45"/>
      <c r="E9" s="45"/>
      <c r="F9" s="45"/>
      <c r="G9" s="45"/>
      <c r="H9" s="114" t="s">
        <v>50</v>
      </c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6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8"/>
      <c r="AG9" s="58"/>
      <c r="AH9" s="58"/>
      <c r="AI9" s="58"/>
      <c r="AJ9" s="58"/>
      <c r="AK9" s="58"/>
    </row>
    <row r="10" spans="1:37" ht="15.05" customHeight="1">
      <c r="A10" s="45"/>
      <c r="B10" s="45"/>
      <c r="C10" s="45"/>
      <c r="D10" s="45"/>
      <c r="E10" s="45"/>
      <c r="F10" s="45"/>
      <c r="G10" s="45"/>
      <c r="H10" s="62"/>
      <c r="I10" s="63"/>
      <c r="J10" s="63"/>
      <c r="K10" s="63"/>
      <c r="L10" s="63"/>
      <c r="M10" s="63"/>
      <c r="N10" s="63"/>
      <c r="O10" s="63"/>
      <c r="P10" s="53"/>
      <c r="Q10" s="53"/>
      <c r="R10" s="53"/>
      <c r="S10" s="54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8"/>
      <c r="AG10" s="58"/>
      <c r="AH10" s="58"/>
      <c r="AI10" s="58"/>
      <c r="AJ10" s="58"/>
      <c r="AK10" s="58"/>
    </row>
    <row r="11" spans="1:37" ht="15.05" customHeight="1">
      <c r="A11" s="45"/>
      <c r="B11" s="45"/>
      <c r="C11" s="45"/>
      <c r="D11" s="45"/>
      <c r="E11" s="45"/>
      <c r="F11" s="45"/>
      <c r="G11" s="45"/>
      <c r="H11" s="62"/>
      <c r="I11" s="63"/>
      <c r="J11" s="63"/>
      <c r="K11" s="63"/>
      <c r="L11" s="63"/>
      <c r="M11" s="63"/>
      <c r="N11" s="63"/>
      <c r="O11" s="63"/>
      <c r="P11" s="53"/>
      <c r="Q11" s="53"/>
      <c r="R11" s="53"/>
      <c r="S11" s="54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8"/>
      <c r="AG11" s="58"/>
      <c r="AH11" s="58"/>
      <c r="AI11" s="58"/>
      <c r="AJ11" s="58"/>
      <c r="AK11" s="58"/>
    </row>
    <row r="12" spans="1:37" ht="15.05" customHeight="1">
      <c r="A12" s="45"/>
      <c r="B12" s="45"/>
      <c r="C12" s="45"/>
      <c r="D12" s="45"/>
      <c r="E12" s="45"/>
      <c r="F12" s="45"/>
      <c r="G12" s="45"/>
      <c r="H12" s="62"/>
      <c r="I12" s="63"/>
      <c r="J12" s="63"/>
      <c r="K12" s="63"/>
      <c r="L12" s="63"/>
      <c r="M12" s="63"/>
      <c r="N12" s="63"/>
      <c r="O12" s="63"/>
      <c r="P12" s="53"/>
      <c r="Q12" s="53"/>
      <c r="R12" s="53"/>
      <c r="S12" s="54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8"/>
      <c r="AG12" s="58"/>
      <c r="AH12" s="58"/>
      <c r="AI12" s="58"/>
      <c r="AJ12" s="58"/>
      <c r="AK12" s="58"/>
    </row>
    <row r="13" spans="1:37" ht="15.05" customHeight="1">
      <c r="A13" s="45"/>
      <c r="B13" s="45"/>
      <c r="C13" s="45"/>
      <c r="D13" s="45"/>
      <c r="E13" s="45"/>
      <c r="F13" s="45"/>
      <c r="G13" s="45"/>
      <c r="H13" s="84"/>
      <c r="I13" s="85"/>
      <c r="J13" s="85"/>
      <c r="K13" s="85"/>
      <c r="L13" s="85"/>
      <c r="M13" s="85"/>
      <c r="N13" s="85"/>
      <c r="O13" s="85"/>
      <c r="P13" s="53"/>
      <c r="Q13" s="53"/>
      <c r="R13" s="53"/>
      <c r="S13" s="54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8"/>
      <c r="AG13" s="58"/>
      <c r="AH13" s="58"/>
      <c r="AI13" s="58"/>
      <c r="AJ13" s="58"/>
      <c r="AK13" s="58"/>
    </row>
    <row r="14" spans="1:37" ht="15.05" customHeight="1">
      <c r="A14" s="45"/>
      <c r="B14" s="45"/>
      <c r="C14" s="45"/>
      <c r="D14" s="45"/>
      <c r="E14" s="45"/>
      <c r="F14" s="45"/>
      <c r="G14" s="45"/>
      <c r="H14" s="62"/>
      <c r="I14" s="63"/>
      <c r="J14" s="63"/>
      <c r="K14" s="63"/>
      <c r="L14" s="63"/>
      <c r="M14" s="63"/>
      <c r="N14" s="63"/>
      <c r="O14" s="63"/>
      <c r="P14" s="53"/>
      <c r="Q14" s="53"/>
      <c r="R14" s="53"/>
      <c r="S14" s="54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8"/>
      <c r="AG14" s="58"/>
      <c r="AH14" s="58"/>
      <c r="AI14" s="58"/>
      <c r="AJ14" s="58"/>
      <c r="AK14" s="58"/>
    </row>
    <row r="15" spans="1:37" ht="15.05" customHeight="1">
      <c r="A15" s="45"/>
      <c r="B15" s="45"/>
      <c r="C15" s="45"/>
      <c r="D15" s="45"/>
      <c r="E15" s="45"/>
      <c r="F15" s="45"/>
      <c r="G15" s="45"/>
      <c r="H15" s="62"/>
      <c r="I15" s="63"/>
      <c r="J15" s="63"/>
      <c r="K15" s="63"/>
      <c r="L15" s="63"/>
      <c r="M15" s="63"/>
      <c r="N15" s="63"/>
      <c r="O15" s="63"/>
      <c r="P15" s="53"/>
      <c r="Q15" s="53"/>
      <c r="R15" s="53"/>
      <c r="S15" s="54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8"/>
      <c r="AG15" s="58"/>
      <c r="AH15" s="58"/>
      <c r="AI15" s="58"/>
      <c r="AJ15" s="58"/>
      <c r="AK15" s="58"/>
    </row>
    <row r="16" spans="1:37" ht="15.05" customHeight="1">
      <c r="A16" s="45"/>
      <c r="B16" s="45"/>
      <c r="C16" s="45"/>
      <c r="D16" s="45"/>
      <c r="E16" s="45"/>
      <c r="F16" s="45"/>
      <c r="G16" s="45"/>
      <c r="H16" s="62"/>
      <c r="I16" s="63"/>
      <c r="J16" s="63"/>
      <c r="K16" s="63"/>
      <c r="L16" s="63"/>
      <c r="M16" s="63"/>
      <c r="N16" s="63"/>
      <c r="O16" s="63"/>
      <c r="P16" s="53"/>
      <c r="Q16" s="53"/>
      <c r="R16" s="53"/>
      <c r="S16" s="54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8"/>
      <c r="AG16" s="58"/>
      <c r="AH16" s="58"/>
      <c r="AI16" s="58"/>
      <c r="AJ16" s="58"/>
      <c r="AK16" s="58"/>
    </row>
    <row r="17" spans="1:37" ht="15.05" customHeight="1">
      <c r="A17" s="45"/>
      <c r="B17" s="45"/>
      <c r="C17" s="45"/>
      <c r="D17" s="45"/>
      <c r="E17" s="45"/>
      <c r="F17" s="45"/>
      <c r="G17" s="45"/>
      <c r="H17" s="84"/>
      <c r="I17" s="85"/>
      <c r="J17" s="85"/>
      <c r="K17" s="85"/>
      <c r="L17" s="85"/>
      <c r="M17" s="85"/>
      <c r="N17" s="85"/>
      <c r="O17" s="85"/>
      <c r="P17" s="53"/>
      <c r="Q17" s="53"/>
      <c r="R17" s="53"/>
      <c r="S17" s="54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8"/>
      <c r="AG17" s="58"/>
      <c r="AH17" s="58"/>
      <c r="AI17" s="58"/>
      <c r="AJ17" s="58"/>
      <c r="AK17" s="58"/>
    </row>
    <row r="18" spans="1:37" ht="15.05" customHeight="1">
      <c r="A18" s="45"/>
      <c r="B18" s="45"/>
      <c r="C18" s="45"/>
      <c r="D18" s="45"/>
      <c r="E18" s="45"/>
      <c r="F18" s="45"/>
      <c r="G18" s="45"/>
      <c r="H18" s="62"/>
      <c r="I18" s="63"/>
      <c r="J18" s="63"/>
      <c r="K18" s="63"/>
      <c r="L18" s="63"/>
      <c r="M18" s="63"/>
      <c r="N18" s="63"/>
      <c r="O18" s="63"/>
      <c r="P18" s="53"/>
      <c r="Q18" s="53"/>
      <c r="R18" s="53"/>
      <c r="S18" s="54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8"/>
      <c r="AG18" s="58"/>
      <c r="AH18" s="58"/>
      <c r="AI18" s="58"/>
      <c r="AJ18" s="58"/>
      <c r="AK18" s="58"/>
    </row>
    <row r="19" spans="1:37" ht="15.05" customHeight="1">
      <c r="A19" s="45"/>
      <c r="B19" s="45"/>
      <c r="C19" s="45"/>
      <c r="D19" s="45"/>
      <c r="E19" s="45"/>
      <c r="F19" s="45"/>
      <c r="G19" s="45"/>
      <c r="H19" s="62"/>
      <c r="I19" s="63"/>
      <c r="J19" s="63"/>
      <c r="K19" s="63"/>
      <c r="L19" s="63"/>
      <c r="M19" s="63"/>
      <c r="N19" s="63"/>
      <c r="O19" s="63"/>
      <c r="P19" s="53"/>
      <c r="Q19" s="53"/>
      <c r="R19" s="53"/>
      <c r="S19" s="54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8"/>
      <c r="AG19" s="58"/>
      <c r="AH19" s="58"/>
      <c r="AI19" s="58"/>
      <c r="AJ19" s="58"/>
      <c r="AK19" s="58"/>
    </row>
    <row r="20" spans="1:37" ht="15.05" customHeight="1">
      <c r="A20" s="45"/>
      <c r="B20" s="45"/>
      <c r="C20" s="45"/>
      <c r="D20" s="45"/>
      <c r="E20" s="45"/>
      <c r="F20" s="45"/>
      <c r="G20" s="45"/>
      <c r="H20" s="64"/>
      <c r="I20" s="65"/>
      <c r="J20" s="65"/>
      <c r="K20" s="65"/>
      <c r="L20" s="65"/>
      <c r="M20" s="65"/>
      <c r="N20" s="65"/>
      <c r="O20" s="65"/>
      <c r="P20" s="66"/>
      <c r="Q20" s="66"/>
      <c r="R20" s="66"/>
      <c r="S20" s="6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8"/>
      <c r="AG20" s="58"/>
      <c r="AH20" s="58"/>
      <c r="AI20" s="58"/>
      <c r="AJ20" s="58"/>
      <c r="AK20" s="58"/>
    </row>
    <row r="21" spans="1:37" ht="15.05" customHeight="1">
      <c r="A21" s="45"/>
      <c r="B21" s="45"/>
      <c r="C21" s="45"/>
      <c r="D21" s="45"/>
      <c r="E21" s="45"/>
      <c r="F21" s="45"/>
      <c r="G21" s="45"/>
      <c r="H21" s="45" t="s">
        <v>18</v>
      </c>
      <c r="I21" s="45"/>
      <c r="J21" s="45"/>
      <c r="K21" s="49">
        <f>SUM(P9:S20)</f>
        <v>0</v>
      </c>
      <c r="L21" s="50"/>
      <c r="M21" s="50"/>
      <c r="N21" s="50"/>
      <c r="O21" s="50"/>
      <c r="P21" s="50"/>
      <c r="Q21" s="50"/>
      <c r="R21" s="50"/>
      <c r="S21" s="50"/>
      <c r="T21" s="59"/>
      <c r="U21" s="59"/>
      <c r="V21" s="59"/>
      <c r="W21" s="59"/>
      <c r="X21" s="59"/>
      <c r="Y21" s="59"/>
      <c r="Z21" s="48">
        <f>ROUNDDOWN(IF(K21/2&gt;1000000,1000000,K21/2),-3)</f>
        <v>0</v>
      </c>
      <c r="AA21" s="48"/>
      <c r="AB21" s="48"/>
      <c r="AC21" s="48"/>
      <c r="AD21" s="48"/>
      <c r="AE21" s="48"/>
      <c r="AF21" s="58"/>
      <c r="AG21" s="58"/>
      <c r="AH21" s="58"/>
      <c r="AI21" s="58"/>
      <c r="AJ21" s="58"/>
      <c r="AK21" s="58"/>
    </row>
    <row r="22" spans="1:37" ht="15.05" customHeight="1">
      <c r="A22" s="44" t="s">
        <v>20</v>
      </c>
      <c r="B22" s="45"/>
      <c r="C22" s="45"/>
      <c r="D22" s="45"/>
      <c r="E22" s="45"/>
      <c r="F22" s="45"/>
      <c r="G22" s="45"/>
      <c r="H22" s="68" t="s">
        <v>22</v>
      </c>
      <c r="I22" s="69"/>
      <c r="J22" s="69"/>
      <c r="K22" s="69"/>
      <c r="L22" s="69"/>
      <c r="M22" s="69"/>
      <c r="N22" s="69"/>
      <c r="O22" s="69"/>
      <c r="P22" s="51"/>
      <c r="Q22" s="51"/>
      <c r="R22" s="51"/>
      <c r="S22" s="52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8"/>
      <c r="AG22" s="58"/>
      <c r="AH22" s="58"/>
      <c r="AI22" s="58"/>
      <c r="AJ22" s="58"/>
      <c r="AK22" s="58"/>
    </row>
    <row r="23" spans="1:37" ht="15.05" customHeight="1">
      <c r="A23" s="45"/>
      <c r="B23" s="45"/>
      <c r="C23" s="45"/>
      <c r="D23" s="45"/>
      <c r="E23" s="45"/>
      <c r="F23" s="45"/>
      <c r="G23" s="45"/>
      <c r="H23" s="60"/>
      <c r="I23" s="61"/>
      <c r="J23" s="61"/>
      <c r="K23" s="61"/>
      <c r="L23" s="61"/>
      <c r="M23" s="61"/>
      <c r="N23" s="61"/>
      <c r="O23" s="61"/>
      <c r="P23" s="53"/>
      <c r="Q23" s="53"/>
      <c r="R23" s="53"/>
      <c r="S23" s="54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8"/>
      <c r="AG23" s="58"/>
      <c r="AH23" s="58"/>
      <c r="AI23" s="58"/>
      <c r="AJ23" s="58"/>
      <c r="AK23" s="58"/>
    </row>
    <row r="24" spans="1:37" ht="15.05" customHeight="1">
      <c r="A24" s="45"/>
      <c r="B24" s="45"/>
      <c r="C24" s="45"/>
      <c r="D24" s="45"/>
      <c r="E24" s="45"/>
      <c r="F24" s="45"/>
      <c r="G24" s="45"/>
      <c r="H24" s="60"/>
      <c r="I24" s="61"/>
      <c r="J24" s="61"/>
      <c r="K24" s="61"/>
      <c r="L24" s="61"/>
      <c r="M24" s="61"/>
      <c r="N24" s="61"/>
      <c r="O24" s="61"/>
      <c r="P24" s="53"/>
      <c r="Q24" s="53"/>
      <c r="R24" s="53"/>
      <c r="S24" s="54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8"/>
      <c r="AG24" s="58"/>
      <c r="AH24" s="58"/>
      <c r="AI24" s="58"/>
      <c r="AJ24" s="58"/>
      <c r="AK24" s="58"/>
    </row>
    <row r="25" spans="1:37" ht="15.05" customHeight="1">
      <c r="A25" s="45"/>
      <c r="B25" s="45"/>
      <c r="C25" s="45"/>
      <c r="D25" s="45"/>
      <c r="E25" s="45"/>
      <c r="F25" s="45"/>
      <c r="G25" s="45"/>
      <c r="H25" s="60"/>
      <c r="I25" s="61"/>
      <c r="J25" s="61"/>
      <c r="K25" s="61"/>
      <c r="L25" s="61"/>
      <c r="M25" s="61"/>
      <c r="N25" s="61"/>
      <c r="O25" s="61"/>
      <c r="P25" s="53"/>
      <c r="Q25" s="53"/>
      <c r="R25" s="53"/>
      <c r="S25" s="54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8"/>
      <c r="AG25" s="58"/>
      <c r="AH25" s="58"/>
      <c r="AI25" s="58"/>
      <c r="AJ25" s="58"/>
      <c r="AK25" s="58"/>
    </row>
    <row r="26" spans="1:37" ht="15.05" customHeight="1">
      <c r="A26" s="45"/>
      <c r="B26" s="45"/>
      <c r="C26" s="45"/>
      <c r="D26" s="45"/>
      <c r="E26" s="45"/>
      <c r="F26" s="45"/>
      <c r="G26" s="45"/>
      <c r="H26" s="70" t="s">
        <v>3</v>
      </c>
      <c r="I26" s="71"/>
      <c r="J26" s="71"/>
      <c r="K26" s="71"/>
      <c r="L26" s="71"/>
      <c r="M26" s="71"/>
      <c r="N26" s="71"/>
      <c r="O26" s="71"/>
      <c r="P26" s="55"/>
      <c r="Q26" s="55"/>
      <c r="R26" s="55"/>
      <c r="S26" s="56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8"/>
      <c r="AG26" s="58"/>
      <c r="AH26" s="58"/>
      <c r="AI26" s="58"/>
      <c r="AJ26" s="58"/>
      <c r="AK26" s="58"/>
    </row>
    <row r="27" spans="1:37" ht="15.05" customHeight="1">
      <c r="A27" s="45"/>
      <c r="B27" s="45"/>
      <c r="C27" s="45"/>
      <c r="D27" s="45"/>
      <c r="E27" s="45"/>
      <c r="F27" s="45"/>
      <c r="G27" s="45"/>
      <c r="H27" s="60"/>
      <c r="I27" s="61"/>
      <c r="J27" s="61"/>
      <c r="K27" s="61"/>
      <c r="L27" s="61"/>
      <c r="M27" s="61"/>
      <c r="N27" s="61"/>
      <c r="O27" s="61"/>
      <c r="P27" s="53"/>
      <c r="Q27" s="53"/>
      <c r="R27" s="53"/>
      <c r="S27" s="54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8"/>
      <c r="AG27" s="58"/>
      <c r="AH27" s="58"/>
      <c r="AI27" s="58"/>
      <c r="AJ27" s="58"/>
      <c r="AK27" s="58"/>
    </row>
    <row r="28" spans="1:37" ht="15.05" customHeight="1">
      <c r="A28" s="45"/>
      <c r="B28" s="45"/>
      <c r="C28" s="45"/>
      <c r="D28" s="45"/>
      <c r="E28" s="45"/>
      <c r="F28" s="45"/>
      <c r="G28" s="45"/>
      <c r="H28" s="60"/>
      <c r="I28" s="61"/>
      <c r="J28" s="61"/>
      <c r="K28" s="61"/>
      <c r="L28" s="61"/>
      <c r="M28" s="61"/>
      <c r="N28" s="61"/>
      <c r="O28" s="61"/>
      <c r="P28" s="53"/>
      <c r="Q28" s="53"/>
      <c r="R28" s="53"/>
      <c r="S28" s="54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8"/>
      <c r="AG28" s="58"/>
      <c r="AH28" s="58"/>
      <c r="AI28" s="58"/>
      <c r="AJ28" s="58"/>
      <c r="AK28" s="58"/>
    </row>
    <row r="29" spans="1:37" ht="15.05" customHeight="1">
      <c r="A29" s="45"/>
      <c r="B29" s="45"/>
      <c r="C29" s="45"/>
      <c r="D29" s="45"/>
      <c r="E29" s="45"/>
      <c r="F29" s="45"/>
      <c r="G29" s="45"/>
      <c r="H29" s="60"/>
      <c r="I29" s="61"/>
      <c r="J29" s="61"/>
      <c r="K29" s="61"/>
      <c r="L29" s="61"/>
      <c r="M29" s="61"/>
      <c r="N29" s="61"/>
      <c r="O29" s="61"/>
      <c r="P29" s="53"/>
      <c r="Q29" s="53"/>
      <c r="R29" s="53"/>
      <c r="S29" s="54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8"/>
      <c r="AG29" s="58"/>
      <c r="AH29" s="58"/>
      <c r="AI29" s="58"/>
      <c r="AJ29" s="58"/>
      <c r="AK29" s="58"/>
    </row>
    <row r="30" spans="1:37" ht="15.05" customHeight="1">
      <c r="A30" s="45"/>
      <c r="B30" s="45"/>
      <c r="C30" s="45"/>
      <c r="D30" s="45"/>
      <c r="E30" s="45"/>
      <c r="F30" s="45"/>
      <c r="G30" s="45"/>
      <c r="H30" s="70" t="s">
        <v>4</v>
      </c>
      <c r="I30" s="71"/>
      <c r="J30" s="71"/>
      <c r="K30" s="71"/>
      <c r="L30" s="71"/>
      <c r="M30" s="71"/>
      <c r="N30" s="71"/>
      <c r="O30" s="71"/>
      <c r="P30" s="55"/>
      <c r="Q30" s="55"/>
      <c r="R30" s="55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8"/>
      <c r="AG30" s="58"/>
      <c r="AH30" s="58"/>
      <c r="AI30" s="58"/>
      <c r="AJ30" s="58"/>
      <c r="AK30" s="58"/>
    </row>
    <row r="31" spans="1:37" ht="15.05" customHeight="1">
      <c r="A31" s="45"/>
      <c r="B31" s="45"/>
      <c r="C31" s="45"/>
      <c r="D31" s="45"/>
      <c r="E31" s="45"/>
      <c r="F31" s="45"/>
      <c r="G31" s="45"/>
      <c r="H31" s="60"/>
      <c r="I31" s="61"/>
      <c r="J31" s="61"/>
      <c r="K31" s="61"/>
      <c r="L31" s="61"/>
      <c r="M31" s="61"/>
      <c r="N31" s="61"/>
      <c r="O31" s="61"/>
      <c r="P31" s="53"/>
      <c r="Q31" s="53"/>
      <c r="R31" s="53"/>
      <c r="S31" s="54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8"/>
      <c r="AG31" s="58"/>
      <c r="AH31" s="58"/>
      <c r="AI31" s="58"/>
      <c r="AJ31" s="58"/>
      <c r="AK31" s="58"/>
    </row>
    <row r="32" spans="1:37" ht="15.05" customHeight="1">
      <c r="A32" s="45"/>
      <c r="B32" s="45"/>
      <c r="C32" s="45"/>
      <c r="D32" s="45"/>
      <c r="E32" s="45"/>
      <c r="F32" s="45"/>
      <c r="G32" s="45"/>
      <c r="H32" s="62"/>
      <c r="I32" s="63"/>
      <c r="J32" s="63"/>
      <c r="K32" s="63"/>
      <c r="L32" s="63"/>
      <c r="M32" s="63"/>
      <c r="N32" s="63"/>
      <c r="O32" s="63"/>
      <c r="P32" s="53"/>
      <c r="Q32" s="53"/>
      <c r="R32" s="53"/>
      <c r="S32" s="54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8"/>
      <c r="AG32" s="58"/>
      <c r="AH32" s="58"/>
      <c r="AI32" s="58"/>
      <c r="AJ32" s="58"/>
      <c r="AK32" s="58"/>
    </row>
    <row r="33" spans="1:37" ht="15.05" customHeight="1">
      <c r="A33" s="45"/>
      <c r="B33" s="45"/>
      <c r="C33" s="45"/>
      <c r="D33" s="45"/>
      <c r="E33" s="45"/>
      <c r="F33" s="45"/>
      <c r="G33" s="45"/>
      <c r="H33" s="64"/>
      <c r="I33" s="65"/>
      <c r="J33" s="65"/>
      <c r="K33" s="65"/>
      <c r="L33" s="65"/>
      <c r="M33" s="65"/>
      <c r="N33" s="65"/>
      <c r="O33" s="65"/>
      <c r="P33" s="66"/>
      <c r="Q33" s="66"/>
      <c r="R33" s="66"/>
      <c r="S33" s="6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8"/>
      <c r="AG33" s="58"/>
      <c r="AH33" s="58"/>
      <c r="AI33" s="58"/>
      <c r="AJ33" s="58"/>
      <c r="AK33" s="58"/>
    </row>
    <row r="34" spans="1:37" ht="15.05" customHeight="1">
      <c r="A34" s="45"/>
      <c r="B34" s="45"/>
      <c r="C34" s="45"/>
      <c r="D34" s="45"/>
      <c r="E34" s="45"/>
      <c r="F34" s="45"/>
      <c r="G34" s="45"/>
      <c r="H34" s="47" t="s">
        <v>18</v>
      </c>
      <c r="I34" s="47"/>
      <c r="J34" s="47"/>
      <c r="K34" s="49">
        <f>SUM(P22:S33)</f>
        <v>0</v>
      </c>
      <c r="L34" s="50"/>
      <c r="M34" s="50"/>
      <c r="N34" s="50"/>
      <c r="O34" s="50"/>
      <c r="P34" s="50"/>
      <c r="Q34" s="50"/>
      <c r="R34" s="50"/>
      <c r="S34" s="50"/>
      <c r="T34" s="59"/>
      <c r="U34" s="59"/>
      <c r="V34" s="59"/>
      <c r="W34" s="59"/>
      <c r="X34" s="59"/>
      <c r="Y34" s="59"/>
      <c r="Z34" s="48">
        <f>ROUNDDOWN(IF(K34/2&gt;50000,50000,K34/2),-3)</f>
        <v>0</v>
      </c>
      <c r="AA34" s="48"/>
      <c r="AB34" s="48"/>
      <c r="AC34" s="48"/>
      <c r="AD34" s="48"/>
      <c r="AE34" s="48"/>
      <c r="AF34" s="58"/>
      <c r="AG34" s="58"/>
      <c r="AH34" s="58"/>
      <c r="AI34" s="58"/>
      <c r="AJ34" s="58"/>
      <c r="AK34" s="58"/>
    </row>
    <row r="35" spans="1:37" ht="15.05" customHeight="1">
      <c r="A35" s="44" t="s">
        <v>19</v>
      </c>
      <c r="B35" s="45"/>
      <c r="C35" s="45"/>
      <c r="D35" s="45"/>
      <c r="E35" s="45"/>
      <c r="F35" s="45"/>
      <c r="G35" s="45"/>
      <c r="H35" s="78" t="s">
        <v>5</v>
      </c>
      <c r="I35" s="79"/>
      <c r="J35" s="79"/>
      <c r="K35" s="79"/>
      <c r="L35" s="79"/>
      <c r="M35" s="79"/>
      <c r="N35" s="79"/>
      <c r="O35" s="79"/>
      <c r="P35" s="51"/>
      <c r="Q35" s="51"/>
      <c r="R35" s="51"/>
      <c r="S35" s="52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8"/>
      <c r="AG35" s="58"/>
      <c r="AH35" s="58"/>
      <c r="AI35" s="58"/>
      <c r="AJ35" s="58"/>
      <c r="AK35" s="58"/>
    </row>
    <row r="36" spans="1:37" ht="15.05" customHeight="1">
      <c r="A36" s="45"/>
      <c r="B36" s="45"/>
      <c r="C36" s="45"/>
      <c r="D36" s="45"/>
      <c r="E36" s="45"/>
      <c r="F36" s="45"/>
      <c r="G36" s="45"/>
      <c r="H36" s="82"/>
      <c r="I36" s="83"/>
      <c r="J36" s="83"/>
      <c r="K36" s="83"/>
      <c r="L36" s="83"/>
      <c r="M36" s="83"/>
      <c r="N36" s="83"/>
      <c r="O36" s="83"/>
      <c r="P36" s="53"/>
      <c r="Q36" s="53"/>
      <c r="R36" s="53"/>
      <c r="S36" s="54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8"/>
      <c r="AG36" s="58"/>
      <c r="AH36" s="58"/>
      <c r="AI36" s="58"/>
      <c r="AJ36" s="58"/>
      <c r="AK36" s="58"/>
    </row>
    <row r="37" spans="1:37" ht="15.05" customHeight="1">
      <c r="A37" s="45"/>
      <c r="B37" s="45"/>
      <c r="C37" s="45"/>
      <c r="D37" s="45"/>
      <c r="E37" s="45"/>
      <c r="F37" s="45"/>
      <c r="G37" s="45"/>
      <c r="H37" s="82"/>
      <c r="I37" s="83"/>
      <c r="J37" s="83"/>
      <c r="K37" s="83"/>
      <c r="L37" s="83"/>
      <c r="M37" s="83"/>
      <c r="N37" s="83"/>
      <c r="O37" s="83"/>
      <c r="P37" s="53"/>
      <c r="Q37" s="53"/>
      <c r="R37" s="53"/>
      <c r="S37" s="54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8"/>
      <c r="AG37" s="58"/>
      <c r="AH37" s="58"/>
      <c r="AI37" s="58"/>
      <c r="AJ37" s="58"/>
      <c r="AK37" s="58"/>
    </row>
    <row r="38" spans="1:37" ht="15.05" customHeight="1">
      <c r="A38" s="45"/>
      <c r="B38" s="45"/>
      <c r="C38" s="45"/>
      <c r="D38" s="45"/>
      <c r="E38" s="45"/>
      <c r="F38" s="45"/>
      <c r="G38" s="45"/>
      <c r="H38" s="82"/>
      <c r="I38" s="83"/>
      <c r="J38" s="83"/>
      <c r="K38" s="83"/>
      <c r="L38" s="83"/>
      <c r="M38" s="83"/>
      <c r="N38" s="83"/>
      <c r="O38" s="83"/>
      <c r="P38" s="53"/>
      <c r="Q38" s="53"/>
      <c r="R38" s="53"/>
      <c r="S38" s="54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8"/>
      <c r="AG38" s="58"/>
      <c r="AH38" s="58"/>
      <c r="AI38" s="58"/>
      <c r="AJ38" s="58"/>
      <c r="AK38" s="58"/>
    </row>
    <row r="39" spans="1:37" ht="15.05" customHeight="1">
      <c r="A39" s="45"/>
      <c r="B39" s="45"/>
      <c r="C39" s="45"/>
      <c r="D39" s="45"/>
      <c r="E39" s="45"/>
      <c r="F39" s="45"/>
      <c r="G39" s="45"/>
      <c r="H39" s="80" t="s">
        <v>23</v>
      </c>
      <c r="I39" s="81"/>
      <c r="J39" s="81"/>
      <c r="K39" s="81"/>
      <c r="L39" s="81"/>
      <c r="M39" s="81"/>
      <c r="N39" s="81"/>
      <c r="O39" s="81"/>
      <c r="P39" s="55"/>
      <c r="Q39" s="55"/>
      <c r="R39" s="55"/>
      <c r="S39" s="56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8"/>
      <c r="AG39" s="58"/>
      <c r="AH39" s="58"/>
      <c r="AI39" s="58"/>
      <c r="AJ39" s="58"/>
      <c r="AK39" s="58"/>
    </row>
    <row r="40" spans="1:37" ht="15.05" customHeight="1">
      <c r="A40" s="45"/>
      <c r="B40" s="45"/>
      <c r="C40" s="45"/>
      <c r="D40" s="45"/>
      <c r="E40" s="45"/>
      <c r="F40" s="45"/>
      <c r="G40" s="45"/>
      <c r="H40" s="82"/>
      <c r="I40" s="83"/>
      <c r="J40" s="83"/>
      <c r="K40" s="83"/>
      <c r="L40" s="83"/>
      <c r="M40" s="83"/>
      <c r="N40" s="83"/>
      <c r="O40" s="83"/>
      <c r="P40" s="53"/>
      <c r="Q40" s="53"/>
      <c r="R40" s="53"/>
      <c r="S40" s="54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8"/>
      <c r="AG40" s="58"/>
      <c r="AH40" s="58"/>
      <c r="AI40" s="58"/>
      <c r="AJ40" s="58"/>
      <c r="AK40" s="58"/>
    </row>
    <row r="41" spans="1:37" ht="15.05" customHeight="1">
      <c r="A41" s="45"/>
      <c r="B41" s="45"/>
      <c r="C41" s="45"/>
      <c r="D41" s="45"/>
      <c r="E41" s="45"/>
      <c r="F41" s="45"/>
      <c r="G41" s="45"/>
      <c r="H41" s="82"/>
      <c r="I41" s="83"/>
      <c r="J41" s="83"/>
      <c r="K41" s="83"/>
      <c r="L41" s="83"/>
      <c r="M41" s="83"/>
      <c r="N41" s="83"/>
      <c r="O41" s="83"/>
      <c r="P41" s="53"/>
      <c r="Q41" s="53"/>
      <c r="R41" s="53"/>
      <c r="S41" s="54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8"/>
      <c r="AG41" s="58"/>
      <c r="AH41" s="58"/>
      <c r="AI41" s="58"/>
      <c r="AJ41" s="58"/>
      <c r="AK41" s="58"/>
    </row>
    <row r="42" spans="1:37" ht="15.05" customHeight="1">
      <c r="A42" s="45"/>
      <c r="B42" s="45"/>
      <c r="C42" s="45"/>
      <c r="D42" s="45"/>
      <c r="E42" s="45"/>
      <c r="F42" s="45"/>
      <c r="G42" s="45"/>
      <c r="H42" s="82"/>
      <c r="I42" s="83"/>
      <c r="J42" s="83"/>
      <c r="K42" s="83"/>
      <c r="L42" s="83"/>
      <c r="M42" s="83"/>
      <c r="N42" s="83"/>
      <c r="O42" s="83"/>
      <c r="P42" s="53"/>
      <c r="Q42" s="53"/>
      <c r="R42" s="53"/>
      <c r="S42" s="54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8"/>
      <c r="AG42" s="58"/>
      <c r="AH42" s="58"/>
      <c r="AI42" s="58"/>
      <c r="AJ42" s="58"/>
      <c r="AK42" s="58"/>
    </row>
    <row r="43" spans="1:37" ht="15.05" customHeight="1">
      <c r="A43" s="45"/>
      <c r="B43" s="45"/>
      <c r="C43" s="45"/>
      <c r="D43" s="45"/>
      <c r="E43" s="45"/>
      <c r="F43" s="45"/>
      <c r="G43" s="45"/>
      <c r="H43" s="80" t="s">
        <v>24</v>
      </c>
      <c r="I43" s="81"/>
      <c r="J43" s="81"/>
      <c r="K43" s="81"/>
      <c r="L43" s="81"/>
      <c r="M43" s="81"/>
      <c r="N43" s="81"/>
      <c r="O43" s="81"/>
      <c r="P43" s="55"/>
      <c r="Q43" s="55"/>
      <c r="R43" s="55"/>
      <c r="S43" s="56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8"/>
      <c r="AG43" s="58"/>
      <c r="AH43" s="58"/>
      <c r="AI43" s="58"/>
      <c r="AJ43" s="58"/>
      <c r="AK43" s="58"/>
    </row>
    <row r="44" spans="1:37" ht="15.05" customHeight="1">
      <c r="A44" s="45"/>
      <c r="B44" s="45"/>
      <c r="C44" s="45"/>
      <c r="D44" s="45"/>
      <c r="E44" s="45"/>
      <c r="F44" s="45"/>
      <c r="G44" s="45"/>
      <c r="H44" s="60"/>
      <c r="I44" s="61"/>
      <c r="J44" s="61"/>
      <c r="K44" s="61"/>
      <c r="L44" s="61"/>
      <c r="M44" s="61"/>
      <c r="N44" s="61"/>
      <c r="O44" s="61"/>
      <c r="P44" s="53"/>
      <c r="Q44" s="53"/>
      <c r="R44" s="53"/>
      <c r="S44" s="54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8"/>
      <c r="AG44" s="58"/>
      <c r="AH44" s="58"/>
      <c r="AI44" s="58"/>
      <c r="AJ44" s="58"/>
      <c r="AK44" s="58"/>
    </row>
    <row r="45" spans="1:37" ht="15.05" customHeight="1">
      <c r="A45" s="45"/>
      <c r="B45" s="45"/>
      <c r="C45" s="45"/>
      <c r="D45" s="45"/>
      <c r="E45" s="45"/>
      <c r="F45" s="45"/>
      <c r="G45" s="45"/>
      <c r="H45" s="62"/>
      <c r="I45" s="63"/>
      <c r="J45" s="63"/>
      <c r="K45" s="63"/>
      <c r="L45" s="63"/>
      <c r="M45" s="63"/>
      <c r="N45" s="63"/>
      <c r="O45" s="63"/>
      <c r="P45" s="53"/>
      <c r="Q45" s="53"/>
      <c r="R45" s="53"/>
      <c r="S45" s="54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8"/>
      <c r="AG45" s="58"/>
      <c r="AH45" s="58"/>
      <c r="AI45" s="58"/>
      <c r="AJ45" s="58"/>
      <c r="AK45" s="58"/>
    </row>
    <row r="46" spans="1:37" ht="15.05" customHeight="1">
      <c r="A46" s="45"/>
      <c r="B46" s="45"/>
      <c r="C46" s="45"/>
      <c r="D46" s="45"/>
      <c r="E46" s="45"/>
      <c r="F46" s="45"/>
      <c r="G46" s="45"/>
      <c r="H46" s="64"/>
      <c r="I46" s="65"/>
      <c r="J46" s="65"/>
      <c r="K46" s="65"/>
      <c r="L46" s="65"/>
      <c r="M46" s="65"/>
      <c r="N46" s="65"/>
      <c r="O46" s="65"/>
      <c r="P46" s="66"/>
      <c r="Q46" s="66"/>
      <c r="R46" s="66"/>
      <c r="S46" s="6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8"/>
      <c r="AG46" s="58"/>
      <c r="AH46" s="58"/>
      <c r="AI46" s="58"/>
      <c r="AJ46" s="58"/>
      <c r="AK46" s="58"/>
    </row>
    <row r="47" spans="1:37" ht="15.05" customHeight="1">
      <c r="A47" s="45"/>
      <c r="B47" s="45"/>
      <c r="C47" s="45"/>
      <c r="D47" s="45"/>
      <c r="E47" s="45"/>
      <c r="F47" s="45"/>
      <c r="G47" s="45"/>
      <c r="H47" s="45" t="s">
        <v>18</v>
      </c>
      <c r="I47" s="45"/>
      <c r="J47" s="45"/>
      <c r="K47" s="48">
        <f>SUM(P35:S46)</f>
        <v>0</v>
      </c>
      <c r="L47" s="48"/>
      <c r="M47" s="48"/>
      <c r="N47" s="48"/>
      <c r="O47" s="48"/>
      <c r="P47" s="48"/>
      <c r="Q47" s="48"/>
      <c r="R47" s="48"/>
      <c r="S47" s="48"/>
      <c r="T47" s="59"/>
      <c r="U47" s="59"/>
      <c r="V47" s="59"/>
      <c r="W47" s="59"/>
      <c r="X47" s="59"/>
      <c r="Y47" s="59"/>
      <c r="Z47" s="48">
        <f>ROUNDDOWN(IF(K47/2&gt;350000,350000,K47/2),-3)</f>
        <v>0</v>
      </c>
      <c r="AA47" s="48"/>
      <c r="AB47" s="48"/>
      <c r="AC47" s="48"/>
      <c r="AD47" s="48"/>
      <c r="AE47" s="48"/>
      <c r="AF47" s="58"/>
      <c r="AG47" s="58"/>
      <c r="AH47" s="58"/>
      <c r="AI47" s="58"/>
      <c r="AJ47" s="58"/>
      <c r="AK47" s="58"/>
    </row>
    <row r="48" spans="1:37" ht="15.05" customHeight="1">
      <c r="A48" s="45" t="s">
        <v>0</v>
      </c>
      <c r="B48" s="45"/>
      <c r="C48" s="45"/>
      <c r="D48" s="45"/>
      <c r="E48" s="45"/>
      <c r="F48" s="45"/>
      <c r="G48" s="45"/>
      <c r="H48" s="49">
        <f>SUM(K8,K21,K34,K47)</f>
        <v>0</v>
      </c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48">
        <f>SUM(T8,T21,T34,T47)</f>
        <v>0</v>
      </c>
      <c r="U48" s="48"/>
      <c r="V48" s="48"/>
      <c r="W48" s="48"/>
      <c r="X48" s="48"/>
      <c r="Y48" s="48"/>
      <c r="Z48" s="48">
        <f>SUM(Z8,Z21,Z34,Z47)</f>
        <v>0</v>
      </c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ht="15.05" customHeight="1">
      <c r="A49" s="43" t="s">
        <v>47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</row>
    <row r="50" spans="1:37" ht="15.05" customHeight="1">
      <c r="A50" s="43" t="s">
        <v>45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</row>
    <row r="51" spans="1:37" ht="15.05" customHeight="1">
      <c r="A51" s="16" t="s">
        <v>48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  <row r="52" spans="1:37" ht="15.05" customHeight="1">
      <c r="A52" s="16"/>
    </row>
  </sheetData>
  <mergeCells count="123">
    <mergeCell ref="H42:O42"/>
    <mergeCell ref="H44:O44"/>
    <mergeCell ref="H45:O45"/>
    <mergeCell ref="H46:O46"/>
    <mergeCell ref="AA1:AK1"/>
    <mergeCell ref="H6:I6"/>
    <mergeCell ref="K4:S4"/>
    <mergeCell ref="H5:S5"/>
    <mergeCell ref="P10:S10"/>
    <mergeCell ref="P11:S11"/>
    <mergeCell ref="AF9:AK21"/>
    <mergeCell ref="AF4:AK8"/>
    <mergeCell ref="P20:S20"/>
    <mergeCell ref="H10:O10"/>
    <mergeCell ref="H11:O11"/>
    <mergeCell ref="H12:O12"/>
    <mergeCell ref="H14:O14"/>
    <mergeCell ref="H15:O15"/>
    <mergeCell ref="H16:O16"/>
    <mergeCell ref="H18:O18"/>
    <mergeCell ref="H19:O19"/>
    <mergeCell ref="H20:O20"/>
    <mergeCell ref="H17:O17"/>
    <mergeCell ref="H13:O13"/>
    <mergeCell ref="A2:G3"/>
    <mergeCell ref="H2:S3"/>
    <mergeCell ref="K21:S21"/>
    <mergeCell ref="T21:Y21"/>
    <mergeCell ref="Z21:AE21"/>
    <mergeCell ref="T9:Y20"/>
    <mergeCell ref="Z9:AE20"/>
    <mergeCell ref="P12:S12"/>
    <mergeCell ref="P13:S13"/>
    <mergeCell ref="P14:S14"/>
    <mergeCell ref="P15:S15"/>
    <mergeCell ref="P16:S16"/>
    <mergeCell ref="P17:S17"/>
    <mergeCell ref="P18:S18"/>
    <mergeCell ref="P19:S19"/>
    <mergeCell ref="T2:Y3"/>
    <mergeCell ref="Z2:AE3"/>
    <mergeCell ref="H9:S9"/>
    <mergeCell ref="P25:S25"/>
    <mergeCell ref="P26:S26"/>
    <mergeCell ref="A50:AK50"/>
    <mergeCell ref="J6:M6"/>
    <mergeCell ref="O6:P6"/>
    <mergeCell ref="Q6:S6"/>
    <mergeCell ref="O7:S7"/>
    <mergeCell ref="K8:S8"/>
    <mergeCell ref="T8:Y8"/>
    <mergeCell ref="Z8:AE8"/>
    <mergeCell ref="K34:S34"/>
    <mergeCell ref="P27:S27"/>
    <mergeCell ref="P28:S28"/>
    <mergeCell ref="P29:S29"/>
    <mergeCell ref="P30:S30"/>
    <mergeCell ref="P46:S46"/>
    <mergeCell ref="H35:O35"/>
    <mergeCell ref="H39:O39"/>
    <mergeCell ref="H43:O43"/>
    <mergeCell ref="H36:O36"/>
    <mergeCell ref="H37:O37"/>
    <mergeCell ref="H38:O38"/>
    <mergeCell ref="H40:O40"/>
    <mergeCell ref="H41:O41"/>
    <mergeCell ref="P44:S44"/>
    <mergeCell ref="P45:S45"/>
    <mergeCell ref="T34:Y34"/>
    <mergeCell ref="Z34:AE34"/>
    <mergeCell ref="T22:Y33"/>
    <mergeCell ref="Z22:AE33"/>
    <mergeCell ref="H23:O23"/>
    <mergeCell ref="H24:O24"/>
    <mergeCell ref="H25:O25"/>
    <mergeCell ref="H27:O27"/>
    <mergeCell ref="H28:O28"/>
    <mergeCell ref="H29:O29"/>
    <mergeCell ref="H31:O31"/>
    <mergeCell ref="H32:O32"/>
    <mergeCell ref="H33:O33"/>
    <mergeCell ref="P31:S31"/>
    <mergeCell ref="P32:S32"/>
    <mergeCell ref="P33:S33"/>
    <mergeCell ref="H22:O22"/>
    <mergeCell ref="H26:O26"/>
    <mergeCell ref="H30:O30"/>
    <mergeCell ref="P22:S22"/>
    <mergeCell ref="P23:S23"/>
    <mergeCell ref="P24:S24"/>
    <mergeCell ref="AF2:AK3"/>
    <mergeCell ref="Z35:AE46"/>
    <mergeCell ref="AF35:AK47"/>
    <mergeCell ref="AF22:AK34"/>
    <mergeCell ref="T4:Y7"/>
    <mergeCell ref="Z4:AE7"/>
    <mergeCell ref="T47:Y47"/>
    <mergeCell ref="Z47:AE47"/>
    <mergeCell ref="T35:Y46"/>
    <mergeCell ref="A49:AK49"/>
    <mergeCell ref="A9:G21"/>
    <mergeCell ref="A22:G34"/>
    <mergeCell ref="A35:G47"/>
    <mergeCell ref="A4:G8"/>
    <mergeCell ref="H8:J8"/>
    <mergeCell ref="H21:J21"/>
    <mergeCell ref="H34:J34"/>
    <mergeCell ref="AF48:AK48"/>
    <mergeCell ref="T48:Y48"/>
    <mergeCell ref="Z48:AE48"/>
    <mergeCell ref="A48:G48"/>
    <mergeCell ref="H47:J47"/>
    <mergeCell ref="K47:S47"/>
    <mergeCell ref="H48:S48"/>
    <mergeCell ref="P35:S35"/>
    <mergeCell ref="P36:S36"/>
    <mergeCell ref="P37:S37"/>
    <mergeCell ref="P38:S38"/>
    <mergeCell ref="P39:S39"/>
    <mergeCell ref="P40:S40"/>
    <mergeCell ref="P41:S41"/>
    <mergeCell ref="P42:S42"/>
    <mergeCell ref="P43:S43"/>
  </mergeCells>
  <phoneticPr fontId="1"/>
  <pageMargins left="0.70866141732283472" right="0.39370078740157483" top="0.55118110236220474" bottom="0.39370078740157483" header="0.31496062992125984" footer="0.31496062992125984"/>
  <pageSetup paperSize="9" orientation="portrait" horizontalDpi="300" verticalDpi="300" r:id="rId1"/>
  <headerFooter>
    <oddHeader>&amp;C&amp;KFF0000【 一 般 】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0E6"/>
  </sheetPr>
  <dimension ref="A1:AH20"/>
  <sheetViews>
    <sheetView zoomScale="90" zoomScaleNormal="90" workbookViewId="0">
      <selection activeCell="A3" sqref="A3:F3"/>
    </sheetView>
  </sheetViews>
  <sheetFormatPr defaultColWidth="2.5" defaultRowHeight="15.05" customHeight="1"/>
  <cols>
    <col min="1" max="1" width="22.5" style="7" customWidth="1"/>
    <col min="2" max="4" width="16.19921875" style="7" customWidth="1"/>
    <col min="5" max="5" width="11.3984375" style="7" customWidth="1"/>
    <col min="6" max="6" width="7.5" style="7" bestFit="1" customWidth="1"/>
    <col min="7" max="7" width="6.09765625" style="7" customWidth="1"/>
    <col min="8" max="16384" width="2.5" style="7"/>
  </cols>
  <sheetData>
    <row r="1" spans="1:34" ht="15.05" customHeight="1">
      <c r="F1" s="14" t="s">
        <v>30</v>
      </c>
    </row>
    <row r="2" spans="1:34" ht="19.5" customHeight="1">
      <c r="F2" s="10"/>
    </row>
    <row r="3" spans="1:34" ht="19.5" customHeight="1">
      <c r="A3" s="39" t="s">
        <v>49</v>
      </c>
      <c r="B3" s="39"/>
      <c r="C3" s="39"/>
      <c r="D3" s="39"/>
      <c r="E3" s="39"/>
      <c r="F3" s="3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9.5" customHeight="1"/>
    <row r="5" spans="1:34" ht="15.05" customHeight="1">
      <c r="A5" s="7" t="s">
        <v>32</v>
      </c>
      <c r="D5" s="97" t="s">
        <v>44</v>
      </c>
      <c r="E5" s="97"/>
      <c r="F5" s="97"/>
    </row>
    <row r="6" spans="1:34" ht="18.8" customHeight="1">
      <c r="A6" s="9" t="s">
        <v>33</v>
      </c>
      <c r="B6" s="9" t="s">
        <v>34</v>
      </c>
      <c r="C6" s="9" t="s">
        <v>35</v>
      </c>
      <c r="D6" s="9" t="s">
        <v>31</v>
      </c>
      <c r="E6" s="96" t="s">
        <v>36</v>
      </c>
      <c r="F6" s="96"/>
    </row>
    <row r="7" spans="1:34" ht="60.05" customHeight="1">
      <c r="A7" s="9" t="s">
        <v>38</v>
      </c>
      <c r="B7" s="17">
        <f>【初年度】2_事業に要した経費!Z48</f>
        <v>0</v>
      </c>
      <c r="C7" s="17">
        <f>【初年度】2_事業に要した経費!T48</f>
        <v>0</v>
      </c>
      <c r="D7" s="17">
        <f>B7-C7</f>
        <v>0</v>
      </c>
      <c r="E7" s="94"/>
      <c r="F7" s="94"/>
    </row>
    <row r="8" spans="1:34" ht="60.05" customHeight="1">
      <c r="A8" s="9" t="s">
        <v>37</v>
      </c>
      <c r="B8" s="17">
        <f>【初年度】2_事業に要した経費!H48-B7</f>
        <v>0</v>
      </c>
      <c r="C8" s="20"/>
      <c r="D8" s="17">
        <f>B8-C8</f>
        <v>0</v>
      </c>
      <c r="E8" s="94"/>
      <c r="F8" s="94"/>
    </row>
    <row r="9" spans="1:34" ht="19.5" customHeight="1">
      <c r="A9" s="9" t="s">
        <v>0</v>
      </c>
      <c r="B9" s="19">
        <f>SUM(B7:B8)</f>
        <v>0</v>
      </c>
      <c r="C9" s="19">
        <f>SUM(C7:C8)</f>
        <v>0</v>
      </c>
      <c r="D9" s="19">
        <f>SUM(D7:D8)</f>
        <v>0</v>
      </c>
      <c r="E9" s="95"/>
      <c r="F9" s="95"/>
    </row>
    <row r="12" spans="1:34" ht="15.05" customHeight="1">
      <c r="A12" s="7" t="s">
        <v>39</v>
      </c>
      <c r="D12" s="97" t="s">
        <v>44</v>
      </c>
      <c r="E12" s="97"/>
      <c r="F12" s="97"/>
    </row>
    <row r="13" spans="1:34" ht="18.8" customHeight="1">
      <c r="A13" s="9" t="s">
        <v>13</v>
      </c>
      <c r="B13" s="9" t="s">
        <v>34</v>
      </c>
      <c r="C13" s="9" t="s">
        <v>35</v>
      </c>
      <c r="D13" s="9" t="s">
        <v>31</v>
      </c>
      <c r="E13" s="96" t="s">
        <v>36</v>
      </c>
      <c r="F13" s="96"/>
    </row>
    <row r="14" spans="1:34" ht="60.05" customHeight="1">
      <c r="A14" s="9" t="s">
        <v>40</v>
      </c>
      <c r="B14" s="17">
        <f>【初年度】2_事業に要した経費!K8</f>
        <v>0</v>
      </c>
      <c r="C14" s="20"/>
      <c r="D14" s="17">
        <f>B14-C14</f>
        <v>0</v>
      </c>
      <c r="E14" s="98"/>
      <c r="F14" s="98"/>
    </row>
    <row r="15" spans="1:34" ht="60.05" customHeight="1">
      <c r="A15" s="9" t="s">
        <v>41</v>
      </c>
      <c r="B15" s="17">
        <f>【初年度】2_事業に要した経費!K21</f>
        <v>0</v>
      </c>
      <c r="C15" s="20"/>
      <c r="D15" s="17">
        <f>B15-C15</f>
        <v>0</v>
      </c>
      <c r="E15" s="98"/>
      <c r="F15" s="98"/>
    </row>
    <row r="16" spans="1:34" ht="60.05" customHeight="1">
      <c r="A16" s="9" t="s">
        <v>42</v>
      </c>
      <c r="B16" s="17">
        <f>【初年度】2_事業に要した経費!K34</f>
        <v>0</v>
      </c>
      <c r="C16" s="20"/>
      <c r="D16" s="17">
        <f>B16-C16</f>
        <v>0</v>
      </c>
      <c r="E16" s="98"/>
      <c r="F16" s="98"/>
    </row>
    <row r="17" spans="1:6" ht="60.05" customHeight="1">
      <c r="A17" s="9" t="s">
        <v>43</v>
      </c>
      <c r="B17" s="17">
        <f>【初年度】2_事業に要した経費!K47</f>
        <v>0</v>
      </c>
      <c r="C17" s="20"/>
      <c r="D17" s="17">
        <f>B17-C17</f>
        <v>0</v>
      </c>
      <c r="E17" s="98"/>
      <c r="F17" s="98"/>
    </row>
    <row r="18" spans="1:6" ht="19.5" customHeight="1">
      <c r="A18" s="9" t="s">
        <v>0</v>
      </c>
      <c r="B18" s="19">
        <f>SUM(B14:B17)</f>
        <v>0</v>
      </c>
      <c r="C18" s="19">
        <f t="shared" ref="C18:D18" si="0">SUM(C14:C17)</f>
        <v>0</v>
      </c>
      <c r="D18" s="19">
        <f t="shared" si="0"/>
        <v>0</v>
      </c>
      <c r="E18" s="95"/>
      <c r="F18" s="95"/>
    </row>
    <row r="20" spans="1:6" ht="15.05" customHeight="1">
      <c r="A20" s="7" t="s">
        <v>46</v>
      </c>
    </row>
  </sheetData>
  <mergeCells count="13">
    <mergeCell ref="E18:F18"/>
    <mergeCell ref="E16:F16"/>
    <mergeCell ref="E17:F17"/>
    <mergeCell ref="E14:F14"/>
    <mergeCell ref="E15:F15"/>
    <mergeCell ref="A3:F3"/>
    <mergeCell ref="E7:F7"/>
    <mergeCell ref="E8:F8"/>
    <mergeCell ref="E9:F9"/>
    <mergeCell ref="E13:F13"/>
    <mergeCell ref="D12:F12"/>
    <mergeCell ref="D5:F5"/>
    <mergeCell ref="E6:F6"/>
  </mergeCells>
  <phoneticPr fontId="1"/>
  <pageMargins left="0.70866141732283472" right="0.39370078740157483" top="0.55118110236220474" bottom="0.39370078740157483" header="0.31496062992125984" footer="0.31496062992125984"/>
  <pageSetup paperSize="9" orientation="portrait" horizontalDpi="300" verticalDpi="300" r:id="rId1"/>
  <headerFooter>
    <oddHeader>&amp;C&amp;KFF0000【 一 般 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F0FF"/>
  </sheetPr>
  <dimension ref="A1:AK56"/>
  <sheetViews>
    <sheetView zoomScaleNormal="100" workbookViewId="0"/>
  </sheetViews>
  <sheetFormatPr defaultColWidth="2.5" defaultRowHeight="15.05" customHeight="1"/>
  <cols>
    <col min="1" max="16384" width="2.5" style="1"/>
  </cols>
  <sheetData>
    <row r="1" spans="1:37" s="2" customFormat="1" ht="15.05" customHeight="1">
      <c r="AI1" s="36" t="s">
        <v>6</v>
      </c>
      <c r="AJ1" s="37"/>
      <c r="AK1" s="38"/>
    </row>
    <row r="2" spans="1:37" s="2" customFormat="1" ht="15.05" customHeight="1">
      <c r="A2" s="39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s="2" customFormat="1" ht="15.05" customHeight="1"/>
    <row r="4" spans="1:37" s="2" customFormat="1" ht="15.05" customHeight="1">
      <c r="A4" s="2" t="s">
        <v>8</v>
      </c>
    </row>
    <row r="5" spans="1:37" s="2" customFormat="1" ht="15.05" customHeight="1">
      <c r="A5" s="99" t="s">
        <v>9</v>
      </c>
      <c r="B5" s="100"/>
      <c r="C5" s="100"/>
      <c r="D5" s="100"/>
      <c r="E5" s="100"/>
      <c r="F5" s="100"/>
      <c r="G5" s="100"/>
      <c r="H5" s="101"/>
      <c r="I5" s="99" t="s">
        <v>10</v>
      </c>
      <c r="J5" s="100"/>
      <c r="K5" s="100"/>
      <c r="L5" s="100"/>
      <c r="M5" s="100"/>
      <c r="N5" s="100"/>
      <c r="O5" s="102"/>
      <c r="P5" s="103" t="s">
        <v>11</v>
      </c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2"/>
    </row>
    <row r="6" spans="1:37" ht="15.05" customHeight="1">
      <c r="A6" s="22"/>
      <c r="B6" s="23"/>
      <c r="C6" s="23"/>
      <c r="D6" s="23"/>
      <c r="E6" s="23"/>
      <c r="F6" s="23"/>
      <c r="G6" s="23"/>
      <c r="H6" s="24"/>
      <c r="I6" s="22"/>
      <c r="J6" s="23"/>
      <c r="K6" s="23"/>
      <c r="L6" s="23"/>
      <c r="M6" s="23"/>
      <c r="N6" s="23"/>
      <c r="O6" s="25"/>
      <c r="P6" s="26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8"/>
    </row>
    <row r="7" spans="1:37" ht="15.05" customHeight="1">
      <c r="A7" s="22"/>
      <c r="B7" s="23"/>
      <c r="C7" s="23"/>
      <c r="D7" s="23"/>
      <c r="E7" s="23"/>
      <c r="F7" s="23"/>
      <c r="G7" s="23"/>
      <c r="H7" s="24"/>
      <c r="I7" s="22"/>
      <c r="J7" s="23"/>
      <c r="K7" s="23"/>
      <c r="L7" s="23"/>
      <c r="M7" s="23"/>
      <c r="N7" s="23"/>
      <c r="O7" s="25"/>
      <c r="P7" s="26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8"/>
    </row>
    <row r="8" spans="1:37" ht="15.05" customHeight="1">
      <c r="A8" s="22"/>
      <c r="B8" s="23"/>
      <c r="C8" s="23"/>
      <c r="D8" s="23"/>
      <c r="E8" s="23"/>
      <c r="F8" s="23"/>
      <c r="G8" s="23"/>
      <c r="H8" s="24"/>
      <c r="I8" s="22"/>
      <c r="J8" s="23"/>
      <c r="K8" s="23"/>
      <c r="L8" s="23"/>
      <c r="M8" s="23"/>
      <c r="N8" s="23"/>
      <c r="O8" s="25"/>
      <c r="P8" s="26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8"/>
    </row>
    <row r="9" spans="1:37" ht="15.05" customHeight="1">
      <c r="A9" s="22"/>
      <c r="B9" s="23"/>
      <c r="C9" s="23"/>
      <c r="D9" s="23"/>
      <c r="E9" s="23"/>
      <c r="F9" s="23"/>
      <c r="G9" s="23"/>
      <c r="H9" s="24"/>
      <c r="I9" s="22"/>
      <c r="J9" s="23"/>
      <c r="K9" s="23"/>
      <c r="L9" s="23"/>
      <c r="M9" s="23"/>
      <c r="N9" s="23"/>
      <c r="O9" s="25"/>
      <c r="P9" s="26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8"/>
    </row>
    <row r="10" spans="1:37" ht="15.05" customHeight="1">
      <c r="A10" s="22"/>
      <c r="B10" s="23"/>
      <c r="C10" s="23"/>
      <c r="D10" s="23"/>
      <c r="E10" s="23"/>
      <c r="F10" s="23"/>
      <c r="G10" s="23"/>
      <c r="H10" s="24"/>
      <c r="I10" s="22"/>
      <c r="J10" s="23"/>
      <c r="K10" s="23"/>
      <c r="L10" s="23"/>
      <c r="M10" s="23"/>
      <c r="N10" s="23"/>
      <c r="O10" s="25"/>
      <c r="P10" s="26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8"/>
    </row>
    <row r="11" spans="1:37" ht="15.05" customHeight="1">
      <c r="A11" s="22"/>
      <c r="B11" s="23"/>
      <c r="C11" s="23"/>
      <c r="D11" s="23"/>
      <c r="E11" s="23"/>
      <c r="F11" s="23"/>
      <c r="G11" s="23"/>
      <c r="H11" s="24"/>
      <c r="I11" s="22"/>
      <c r="J11" s="23"/>
      <c r="K11" s="23"/>
      <c r="L11" s="23"/>
      <c r="M11" s="23"/>
      <c r="N11" s="23"/>
      <c r="O11" s="25"/>
      <c r="P11" s="26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8"/>
    </row>
    <row r="12" spans="1:37" ht="15.05" customHeight="1">
      <c r="A12" s="22"/>
      <c r="B12" s="23"/>
      <c r="C12" s="23"/>
      <c r="D12" s="23"/>
      <c r="E12" s="23"/>
      <c r="F12" s="23"/>
      <c r="G12" s="23"/>
      <c r="H12" s="24"/>
      <c r="I12" s="22"/>
      <c r="J12" s="23"/>
      <c r="K12" s="23"/>
      <c r="L12" s="23"/>
      <c r="M12" s="23"/>
      <c r="N12" s="23"/>
      <c r="O12" s="25"/>
      <c r="P12" s="26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8"/>
    </row>
    <row r="13" spans="1:37" ht="15.05" customHeight="1">
      <c r="A13" s="22"/>
      <c r="B13" s="23"/>
      <c r="C13" s="23"/>
      <c r="D13" s="23"/>
      <c r="E13" s="23"/>
      <c r="F13" s="23"/>
      <c r="G13" s="23"/>
      <c r="H13" s="24"/>
      <c r="I13" s="22"/>
      <c r="J13" s="23"/>
      <c r="K13" s="23"/>
      <c r="L13" s="23"/>
      <c r="M13" s="23"/>
      <c r="N13" s="23"/>
      <c r="O13" s="25"/>
      <c r="P13" s="26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8"/>
    </row>
    <row r="14" spans="1:37" ht="15.05" customHeight="1">
      <c r="A14" s="22"/>
      <c r="B14" s="23"/>
      <c r="C14" s="23"/>
      <c r="D14" s="23"/>
      <c r="E14" s="23"/>
      <c r="F14" s="23"/>
      <c r="G14" s="23"/>
      <c r="H14" s="24"/>
      <c r="I14" s="22"/>
      <c r="J14" s="23"/>
      <c r="K14" s="23"/>
      <c r="L14" s="23"/>
      <c r="M14" s="23"/>
      <c r="N14" s="23"/>
      <c r="O14" s="25"/>
      <c r="P14" s="26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8"/>
    </row>
    <row r="15" spans="1:37" ht="15.05" customHeight="1">
      <c r="A15" s="22"/>
      <c r="B15" s="23"/>
      <c r="C15" s="23"/>
      <c r="D15" s="23"/>
      <c r="E15" s="23"/>
      <c r="F15" s="23"/>
      <c r="G15" s="23"/>
      <c r="H15" s="24"/>
      <c r="I15" s="22"/>
      <c r="J15" s="23"/>
      <c r="K15" s="23"/>
      <c r="L15" s="23"/>
      <c r="M15" s="23"/>
      <c r="N15" s="23"/>
      <c r="O15" s="25"/>
      <c r="P15" s="26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8"/>
    </row>
    <row r="16" spans="1:37" ht="15.05" customHeight="1">
      <c r="A16" s="22"/>
      <c r="B16" s="23"/>
      <c r="C16" s="23"/>
      <c r="D16" s="23"/>
      <c r="E16" s="23"/>
      <c r="F16" s="23"/>
      <c r="G16" s="23"/>
      <c r="H16" s="24"/>
      <c r="I16" s="22"/>
      <c r="J16" s="23"/>
      <c r="K16" s="23"/>
      <c r="L16" s="23"/>
      <c r="M16" s="23"/>
      <c r="N16" s="23"/>
      <c r="O16" s="25"/>
      <c r="P16" s="26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8"/>
    </row>
    <row r="17" spans="1:37" ht="15.05" customHeight="1">
      <c r="A17" s="22"/>
      <c r="B17" s="23"/>
      <c r="C17" s="23"/>
      <c r="D17" s="23"/>
      <c r="E17" s="23"/>
      <c r="F17" s="23"/>
      <c r="G17" s="23"/>
      <c r="H17" s="24"/>
      <c r="I17" s="22"/>
      <c r="J17" s="23"/>
      <c r="K17" s="23"/>
      <c r="L17" s="23"/>
      <c r="M17" s="23"/>
      <c r="N17" s="23"/>
      <c r="O17" s="25"/>
      <c r="P17" s="26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8"/>
    </row>
    <row r="18" spans="1:37" ht="15.05" customHeight="1">
      <c r="A18" s="22"/>
      <c r="B18" s="23"/>
      <c r="C18" s="23"/>
      <c r="D18" s="23"/>
      <c r="E18" s="23"/>
      <c r="F18" s="23"/>
      <c r="G18" s="23"/>
      <c r="H18" s="24"/>
      <c r="I18" s="22"/>
      <c r="J18" s="23"/>
      <c r="K18" s="23"/>
      <c r="L18" s="23"/>
      <c r="M18" s="23"/>
      <c r="N18" s="23"/>
      <c r="O18" s="25"/>
      <c r="P18" s="26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8"/>
    </row>
    <row r="19" spans="1:37" ht="15.05" customHeight="1">
      <c r="A19" s="22"/>
      <c r="B19" s="23"/>
      <c r="C19" s="23"/>
      <c r="D19" s="23"/>
      <c r="E19" s="23"/>
      <c r="F19" s="23"/>
      <c r="G19" s="23"/>
      <c r="H19" s="24"/>
      <c r="I19" s="22"/>
      <c r="J19" s="23"/>
      <c r="K19" s="23"/>
      <c r="L19" s="23"/>
      <c r="M19" s="23"/>
      <c r="N19" s="23"/>
      <c r="O19" s="25"/>
      <c r="P19" s="26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8"/>
    </row>
    <row r="20" spans="1:37" ht="15.05" customHeight="1">
      <c r="A20" s="22"/>
      <c r="B20" s="23"/>
      <c r="C20" s="23"/>
      <c r="D20" s="23"/>
      <c r="E20" s="23"/>
      <c r="F20" s="23"/>
      <c r="G20" s="23"/>
      <c r="H20" s="24"/>
      <c r="I20" s="22"/>
      <c r="J20" s="23"/>
      <c r="K20" s="23"/>
      <c r="L20" s="23"/>
      <c r="M20" s="23"/>
      <c r="N20" s="23"/>
      <c r="O20" s="25"/>
      <c r="P20" s="26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8"/>
    </row>
    <row r="21" spans="1:37" ht="15.05" customHeight="1">
      <c r="A21" s="22"/>
      <c r="B21" s="23"/>
      <c r="C21" s="23"/>
      <c r="D21" s="23"/>
      <c r="E21" s="23"/>
      <c r="F21" s="23"/>
      <c r="G21" s="23"/>
      <c r="H21" s="24"/>
      <c r="I21" s="22"/>
      <c r="J21" s="23"/>
      <c r="K21" s="23"/>
      <c r="L21" s="23"/>
      <c r="M21" s="23"/>
      <c r="N21" s="23"/>
      <c r="O21" s="25"/>
      <c r="P21" s="26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8"/>
    </row>
    <row r="22" spans="1:37" ht="15.05" customHeight="1">
      <c r="A22" s="22"/>
      <c r="B22" s="23"/>
      <c r="C22" s="23"/>
      <c r="D22" s="23"/>
      <c r="E22" s="23"/>
      <c r="F22" s="23"/>
      <c r="G22" s="23"/>
      <c r="H22" s="24"/>
      <c r="I22" s="22"/>
      <c r="J22" s="23"/>
      <c r="K22" s="23"/>
      <c r="L22" s="23"/>
      <c r="M22" s="23"/>
      <c r="N22" s="23"/>
      <c r="O22" s="25"/>
      <c r="P22" s="26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8"/>
    </row>
    <row r="23" spans="1:37" ht="15.05" customHeight="1">
      <c r="A23" s="22"/>
      <c r="B23" s="23"/>
      <c r="C23" s="23"/>
      <c r="D23" s="23"/>
      <c r="E23" s="23"/>
      <c r="F23" s="23"/>
      <c r="G23" s="23"/>
      <c r="H23" s="24"/>
      <c r="I23" s="22"/>
      <c r="J23" s="23"/>
      <c r="K23" s="23"/>
      <c r="L23" s="23"/>
      <c r="M23" s="23"/>
      <c r="N23" s="23"/>
      <c r="O23" s="25"/>
      <c r="P23" s="26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8"/>
    </row>
    <row r="24" spans="1:37" ht="15.05" customHeight="1">
      <c r="A24" s="22"/>
      <c r="B24" s="23"/>
      <c r="C24" s="23"/>
      <c r="D24" s="23"/>
      <c r="E24" s="23"/>
      <c r="F24" s="23"/>
      <c r="G24" s="23"/>
      <c r="H24" s="24"/>
      <c r="I24" s="22"/>
      <c r="J24" s="23"/>
      <c r="K24" s="23"/>
      <c r="L24" s="23"/>
      <c r="M24" s="23"/>
      <c r="N24" s="23"/>
      <c r="O24" s="25"/>
      <c r="P24" s="26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8"/>
    </row>
    <row r="25" spans="1:37" ht="15.05" customHeight="1">
      <c r="A25" s="22"/>
      <c r="B25" s="23"/>
      <c r="C25" s="23"/>
      <c r="D25" s="23"/>
      <c r="E25" s="23"/>
      <c r="F25" s="23"/>
      <c r="G25" s="23"/>
      <c r="H25" s="24"/>
      <c r="I25" s="22"/>
      <c r="J25" s="23"/>
      <c r="K25" s="23"/>
      <c r="L25" s="23"/>
      <c r="M25" s="23"/>
      <c r="N25" s="23"/>
      <c r="O25" s="25"/>
      <c r="P25" s="26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8"/>
    </row>
    <row r="26" spans="1:37" ht="15.05" customHeight="1">
      <c r="A26" s="22"/>
      <c r="B26" s="23"/>
      <c r="C26" s="23"/>
      <c r="D26" s="23"/>
      <c r="E26" s="23"/>
      <c r="F26" s="23"/>
      <c r="G26" s="23"/>
      <c r="H26" s="24"/>
      <c r="I26" s="22"/>
      <c r="J26" s="23"/>
      <c r="K26" s="23"/>
      <c r="L26" s="23"/>
      <c r="M26" s="23"/>
      <c r="N26" s="23"/>
      <c r="O26" s="25"/>
      <c r="P26" s="26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8"/>
    </row>
    <row r="27" spans="1:37" ht="15.05" customHeight="1">
      <c r="A27" s="22"/>
      <c r="B27" s="23"/>
      <c r="C27" s="23"/>
      <c r="D27" s="23"/>
      <c r="E27" s="23"/>
      <c r="F27" s="23"/>
      <c r="G27" s="23"/>
      <c r="H27" s="24"/>
      <c r="I27" s="22"/>
      <c r="J27" s="23"/>
      <c r="K27" s="23"/>
      <c r="L27" s="23"/>
      <c r="M27" s="23"/>
      <c r="N27" s="23"/>
      <c r="O27" s="25"/>
      <c r="P27" s="26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8"/>
    </row>
    <row r="28" spans="1:37" ht="15.05" customHeight="1">
      <c r="A28" s="22"/>
      <c r="B28" s="23"/>
      <c r="C28" s="23"/>
      <c r="D28" s="23"/>
      <c r="E28" s="23"/>
      <c r="F28" s="23"/>
      <c r="G28" s="23"/>
      <c r="H28" s="24"/>
      <c r="I28" s="22"/>
      <c r="J28" s="23"/>
      <c r="K28" s="23"/>
      <c r="L28" s="23"/>
      <c r="M28" s="23"/>
      <c r="N28" s="23"/>
      <c r="O28" s="25"/>
      <c r="P28" s="26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8"/>
    </row>
    <row r="29" spans="1:37" ht="15.05" customHeight="1">
      <c r="A29" s="22"/>
      <c r="B29" s="23"/>
      <c r="C29" s="23"/>
      <c r="D29" s="23"/>
      <c r="E29" s="23"/>
      <c r="F29" s="23"/>
      <c r="G29" s="23"/>
      <c r="H29" s="24"/>
      <c r="I29" s="22"/>
      <c r="J29" s="23"/>
      <c r="K29" s="23"/>
      <c r="L29" s="23"/>
      <c r="M29" s="23"/>
      <c r="N29" s="23"/>
      <c r="O29" s="25"/>
      <c r="P29" s="26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8"/>
    </row>
    <row r="30" spans="1:37" ht="15.05" customHeight="1">
      <c r="A30" s="22"/>
      <c r="B30" s="23"/>
      <c r="C30" s="23"/>
      <c r="D30" s="23"/>
      <c r="E30" s="23"/>
      <c r="F30" s="23"/>
      <c r="G30" s="23"/>
      <c r="H30" s="24"/>
      <c r="I30" s="22"/>
      <c r="J30" s="23"/>
      <c r="K30" s="23"/>
      <c r="L30" s="23"/>
      <c r="M30" s="23"/>
      <c r="N30" s="23"/>
      <c r="O30" s="25"/>
      <c r="P30" s="26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8"/>
    </row>
    <row r="31" spans="1:37" ht="15.05" customHeight="1">
      <c r="A31" s="22"/>
      <c r="B31" s="23"/>
      <c r="C31" s="23"/>
      <c r="D31" s="23"/>
      <c r="E31" s="23"/>
      <c r="F31" s="23"/>
      <c r="G31" s="23"/>
      <c r="H31" s="24"/>
      <c r="I31" s="22"/>
      <c r="J31" s="23"/>
      <c r="K31" s="23"/>
      <c r="L31" s="23"/>
      <c r="M31" s="23"/>
      <c r="N31" s="23"/>
      <c r="O31" s="25"/>
      <c r="P31" s="26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8"/>
    </row>
    <row r="32" spans="1:37" ht="15.05" customHeight="1">
      <c r="A32" s="22"/>
      <c r="B32" s="23"/>
      <c r="C32" s="23"/>
      <c r="D32" s="23"/>
      <c r="E32" s="23"/>
      <c r="F32" s="23"/>
      <c r="G32" s="23"/>
      <c r="H32" s="24"/>
      <c r="I32" s="22"/>
      <c r="J32" s="23"/>
      <c r="K32" s="23"/>
      <c r="L32" s="23"/>
      <c r="M32" s="23"/>
      <c r="N32" s="23"/>
      <c r="O32" s="25"/>
      <c r="P32" s="26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8"/>
    </row>
    <row r="33" spans="1:37" ht="15.05" customHeight="1">
      <c r="A33" s="22"/>
      <c r="B33" s="23"/>
      <c r="C33" s="23"/>
      <c r="D33" s="23"/>
      <c r="E33" s="23"/>
      <c r="F33" s="23"/>
      <c r="G33" s="23"/>
      <c r="H33" s="24"/>
      <c r="I33" s="22"/>
      <c r="J33" s="23"/>
      <c r="K33" s="23"/>
      <c r="L33" s="23"/>
      <c r="M33" s="23"/>
      <c r="N33" s="23"/>
      <c r="O33" s="25"/>
      <c r="P33" s="26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8"/>
    </row>
    <row r="34" spans="1:37" ht="15.05" customHeight="1">
      <c r="A34" s="22"/>
      <c r="B34" s="23"/>
      <c r="C34" s="23"/>
      <c r="D34" s="23"/>
      <c r="E34" s="23"/>
      <c r="F34" s="23"/>
      <c r="G34" s="23"/>
      <c r="H34" s="24"/>
      <c r="I34" s="22"/>
      <c r="J34" s="23"/>
      <c r="K34" s="23"/>
      <c r="L34" s="23"/>
      <c r="M34" s="23"/>
      <c r="N34" s="23"/>
      <c r="O34" s="25"/>
      <c r="P34" s="26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8"/>
    </row>
    <row r="35" spans="1:37" ht="15.05" customHeight="1">
      <c r="A35" s="22"/>
      <c r="B35" s="23"/>
      <c r="C35" s="23"/>
      <c r="D35" s="23"/>
      <c r="E35" s="23"/>
      <c r="F35" s="23"/>
      <c r="G35" s="23"/>
      <c r="H35" s="24"/>
      <c r="I35" s="22"/>
      <c r="J35" s="23"/>
      <c r="K35" s="23"/>
      <c r="L35" s="23"/>
      <c r="M35" s="23"/>
      <c r="N35" s="23"/>
      <c r="O35" s="25"/>
      <c r="P35" s="26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8"/>
    </row>
    <row r="36" spans="1:37" ht="15.05" customHeight="1">
      <c r="A36" s="22"/>
      <c r="B36" s="23"/>
      <c r="C36" s="23"/>
      <c r="D36" s="23"/>
      <c r="E36" s="23"/>
      <c r="F36" s="23"/>
      <c r="G36" s="23"/>
      <c r="H36" s="24"/>
      <c r="I36" s="22"/>
      <c r="J36" s="23"/>
      <c r="K36" s="23"/>
      <c r="L36" s="23"/>
      <c r="M36" s="23"/>
      <c r="N36" s="23"/>
      <c r="O36" s="25"/>
      <c r="P36" s="26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8"/>
    </row>
    <row r="37" spans="1:37" ht="15.05" customHeight="1">
      <c r="A37" s="22"/>
      <c r="B37" s="23"/>
      <c r="C37" s="23"/>
      <c r="D37" s="23"/>
      <c r="E37" s="23"/>
      <c r="F37" s="23"/>
      <c r="G37" s="23"/>
      <c r="H37" s="24"/>
      <c r="I37" s="22"/>
      <c r="J37" s="23"/>
      <c r="K37" s="23"/>
      <c r="L37" s="23"/>
      <c r="M37" s="23"/>
      <c r="N37" s="23"/>
      <c r="O37" s="25"/>
      <c r="P37" s="26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8"/>
    </row>
    <row r="38" spans="1:37" ht="15.05" customHeight="1">
      <c r="A38" s="22"/>
      <c r="B38" s="23"/>
      <c r="C38" s="23"/>
      <c r="D38" s="23"/>
      <c r="E38" s="23"/>
      <c r="F38" s="23"/>
      <c r="G38" s="23"/>
      <c r="H38" s="24"/>
      <c r="I38" s="22"/>
      <c r="J38" s="23"/>
      <c r="K38" s="23"/>
      <c r="L38" s="23"/>
      <c r="M38" s="23"/>
      <c r="N38" s="23"/>
      <c r="O38" s="25"/>
      <c r="P38" s="26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8"/>
    </row>
    <row r="39" spans="1:37" ht="15.05" customHeight="1">
      <c r="A39" s="22"/>
      <c r="B39" s="23"/>
      <c r="C39" s="23"/>
      <c r="D39" s="23"/>
      <c r="E39" s="23"/>
      <c r="F39" s="23"/>
      <c r="G39" s="23"/>
      <c r="H39" s="24"/>
      <c r="I39" s="22"/>
      <c r="J39" s="23"/>
      <c r="K39" s="23"/>
      <c r="L39" s="23"/>
      <c r="M39" s="23"/>
      <c r="N39" s="23"/>
      <c r="O39" s="25"/>
      <c r="P39" s="26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8"/>
    </row>
    <row r="40" spans="1:37" ht="15.05" customHeight="1">
      <c r="A40" s="22"/>
      <c r="B40" s="23"/>
      <c r="C40" s="23"/>
      <c r="D40" s="23"/>
      <c r="E40" s="23"/>
      <c r="F40" s="23"/>
      <c r="G40" s="23"/>
      <c r="H40" s="24"/>
      <c r="I40" s="22"/>
      <c r="J40" s="23"/>
      <c r="K40" s="23"/>
      <c r="L40" s="23"/>
      <c r="M40" s="23"/>
      <c r="N40" s="23"/>
      <c r="O40" s="25"/>
      <c r="P40" s="26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8"/>
    </row>
    <row r="41" spans="1:37" ht="15.05" customHeight="1">
      <c r="A41" s="22"/>
      <c r="B41" s="23"/>
      <c r="C41" s="23"/>
      <c r="D41" s="23"/>
      <c r="E41" s="23"/>
      <c r="F41" s="23"/>
      <c r="G41" s="23"/>
      <c r="H41" s="24"/>
      <c r="I41" s="22"/>
      <c r="J41" s="23"/>
      <c r="K41" s="23"/>
      <c r="L41" s="23"/>
      <c r="M41" s="23"/>
      <c r="N41" s="23"/>
      <c r="O41" s="25"/>
      <c r="P41" s="26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8"/>
    </row>
    <row r="42" spans="1:37" ht="15.05" customHeight="1">
      <c r="A42" s="22"/>
      <c r="B42" s="23"/>
      <c r="C42" s="23"/>
      <c r="D42" s="23"/>
      <c r="E42" s="23"/>
      <c r="F42" s="23"/>
      <c r="G42" s="23"/>
      <c r="H42" s="24"/>
      <c r="I42" s="22"/>
      <c r="J42" s="23"/>
      <c r="K42" s="23"/>
      <c r="L42" s="23"/>
      <c r="M42" s="23"/>
      <c r="N42" s="23"/>
      <c r="O42" s="25"/>
      <c r="P42" s="26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8"/>
    </row>
    <row r="43" spans="1:37" ht="15.05" customHeight="1">
      <c r="A43" s="22"/>
      <c r="B43" s="23"/>
      <c r="C43" s="23"/>
      <c r="D43" s="23"/>
      <c r="E43" s="23"/>
      <c r="F43" s="23"/>
      <c r="G43" s="23"/>
      <c r="H43" s="24"/>
      <c r="I43" s="22"/>
      <c r="J43" s="23"/>
      <c r="K43" s="23"/>
      <c r="L43" s="23"/>
      <c r="M43" s="23"/>
      <c r="N43" s="23"/>
      <c r="O43" s="25"/>
      <c r="P43" s="26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8"/>
    </row>
    <row r="44" spans="1:37" ht="15.05" customHeight="1">
      <c r="A44" s="22"/>
      <c r="B44" s="23"/>
      <c r="C44" s="23"/>
      <c r="D44" s="23"/>
      <c r="E44" s="23"/>
      <c r="F44" s="23"/>
      <c r="G44" s="23"/>
      <c r="H44" s="24"/>
      <c r="I44" s="22"/>
      <c r="J44" s="23"/>
      <c r="K44" s="23"/>
      <c r="L44" s="23"/>
      <c r="M44" s="23"/>
      <c r="N44" s="23"/>
      <c r="O44" s="25"/>
      <c r="P44" s="26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8"/>
    </row>
    <row r="45" spans="1:37" ht="15.05" customHeight="1">
      <c r="A45" s="22"/>
      <c r="B45" s="23"/>
      <c r="C45" s="23"/>
      <c r="D45" s="23"/>
      <c r="E45" s="23"/>
      <c r="F45" s="23"/>
      <c r="G45" s="23"/>
      <c r="H45" s="24"/>
      <c r="I45" s="22"/>
      <c r="J45" s="23"/>
      <c r="K45" s="23"/>
      <c r="L45" s="23"/>
      <c r="M45" s="23"/>
      <c r="N45" s="23"/>
      <c r="O45" s="25"/>
      <c r="P45" s="26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8"/>
    </row>
    <row r="46" spans="1:37" ht="15.05" customHeight="1">
      <c r="A46" s="22"/>
      <c r="B46" s="23"/>
      <c r="C46" s="23"/>
      <c r="D46" s="23"/>
      <c r="E46" s="23"/>
      <c r="F46" s="23"/>
      <c r="G46" s="23"/>
      <c r="H46" s="24"/>
      <c r="I46" s="22"/>
      <c r="J46" s="23"/>
      <c r="K46" s="23"/>
      <c r="L46" s="23"/>
      <c r="M46" s="23"/>
      <c r="N46" s="23"/>
      <c r="O46" s="25"/>
      <c r="P46" s="26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8"/>
    </row>
    <row r="47" spans="1:37" ht="15.05" customHeight="1">
      <c r="A47" s="22"/>
      <c r="B47" s="23"/>
      <c r="C47" s="23"/>
      <c r="D47" s="23"/>
      <c r="E47" s="23"/>
      <c r="F47" s="23"/>
      <c r="G47" s="23"/>
      <c r="H47" s="24"/>
      <c r="I47" s="22"/>
      <c r="J47" s="23"/>
      <c r="K47" s="23"/>
      <c r="L47" s="23"/>
      <c r="M47" s="23"/>
      <c r="N47" s="23"/>
      <c r="O47" s="25"/>
      <c r="P47" s="26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8"/>
    </row>
    <row r="48" spans="1:37" ht="15.05" customHeight="1">
      <c r="A48" s="22"/>
      <c r="B48" s="23"/>
      <c r="C48" s="23"/>
      <c r="D48" s="23"/>
      <c r="E48" s="23"/>
      <c r="F48" s="23"/>
      <c r="G48" s="23"/>
      <c r="H48" s="24"/>
      <c r="I48" s="22"/>
      <c r="J48" s="23"/>
      <c r="K48" s="23"/>
      <c r="L48" s="23"/>
      <c r="M48" s="23"/>
      <c r="N48" s="23"/>
      <c r="O48" s="25"/>
      <c r="P48" s="26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8"/>
    </row>
    <row r="49" spans="1:37" ht="15.05" customHeight="1">
      <c r="A49" s="22"/>
      <c r="B49" s="23"/>
      <c r="C49" s="23"/>
      <c r="D49" s="23"/>
      <c r="E49" s="23"/>
      <c r="F49" s="23"/>
      <c r="G49" s="23"/>
      <c r="H49" s="24"/>
      <c r="I49" s="22"/>
      <c r="J49" s="23"/>
      <c r="K49" s="23"/>
      <c r="L49" s="23"/>
      <c r="M49" s="23"/>
      <c r="N49" s="23"/>
      <c r="O49" s="25"/>
      <c r="P49" s="26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8"/>
    </row>
    <row r="50" spans="1:37" ht="15.05" customHeight="1">
      <c r="A50" s="22"/>
      <c r="B50" s="23"/>
      <c r="C50" s="23"/>
      <c r="D50" s="23"/>
      <c r="E50" s="23"/>
      <c r="F50" s="23"/>
      <c r="G50" s="23"/>
      <c r="H50" s="24"/>
      <c r="I50" s="22"/>
      <c r="J50" s="23"/>
      <c r="K50" s="23"/>
      <c r="L50" s="23"/>
      <c r="M50" s="23"/>
      <c r="N50" s="23"/>
      <c r="O50" s="25"/>
      <c r="P50" s="26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8"/>
    </row>
    <row r="51" spans="1:37" ht="15.05" customHeight="1">
      <c r="A51" s="22"/>
      <c r="B51" s="23"/>
      <c r="C51" s="23"/>
      <c r="D51" s="23"/>
      <c r="E51" s="23"/>
      <c r="F51" s="23"/>
      <c r="G51" s="23"/>
      <c r="H51" s="24"/>
      <c r="I51" s="22"/>
      <c r="J51" s="23"/>
      <c r="K51" s="23"/>
      <c r="L51" s="23"/>
      <c r="M51" s="23"/>
      <c r="N51" s="23"/>
      <c r="O51" s="25"/>
      <c r="P51" s="26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8"/>
    </row>
    <row r="52" spans="1:37" ht="15.05" customHeight="1">
      <c r="A52" s="22"/>
      <c r="B52" s="23"/>
      <c r="C52" s="23"/>
      <c r="D52" s="23"/>
      <c r="E52" s="23"/>
      <c r="F52" s="23"/>
      <c r="G52" s="23"/>
      <c r="H52" s="24"/>
      <c r="I52" s="22"/>
      <c r="J52" s="23"/>
      <c r="K52" s="23"/>
      <c r="L52" s="23"/>
      <c r="M52" s="23"/>
      <c r="N52" s="23"/>
      <c r="O52" s="25"/>
      <c r="P52" s="26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8"/>
    </row>
    <row r="53" spans="1:37" ht="15.05" customHeight="1">
      <c r="A53" s="22"/>
      <c r="B53" s="23"/>
      <c r="C53" s="23"/>
      <c r="D53" s="23"/>
      <c r="E53" s="23"/>
      <c r="F53" s="23"/>
      <c r="G53" s="23"/>
      <c r="H53" s="24"/>
      <c r="I53" s="22"/>
      <c r="J53" s="23"/>
      <c r="K53" s="23"/>
      <c r="L53" s="23"/>
      <c r="M53" s="23"/>
      <c r="N53" s="23"/>
      <c r="O53" s="25"/>
      <c r="P53" s="26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8"/>
    </row>
    <row r="54" spans="1:37" ht="15.05" customHeight="1">
      <c r="A54" s="22"/>
      <c r="B54" s="23"/>
      <c r="C54" s="23"/>
      <c r="D54" s="23"/>
      <c r="E54" s="23"/>
      <c r="F54" s="23"/>
      <c r="G54" s="23"/>
      <c r="H54" s="24"/>
      <c r="I54" s="22"/>
      <c r="J54" s="23"/>
      <c r="K54" s="23"/>
      <c r="L54" s="23"/>
      <c r="M54" s="23"/>
      <c r="N54" s="23"/>
      <c r="O54" s="25"/>
      <c r="P54" s="26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8"/>
    </row>
    <row r="55" spans="1:37" ht="15.05" customHeight="1">
      <c r="A55" s="22"/>
      <c r="B55" s="23"/>
      <c r="C55" s="23"/>
      <c r="D55" s="23"/>
      <c r="E55" s="23"/>
      <c r="F55" s="23"/>
      <c r="G55" s="23"/>
      <c r="H55" s="24"/>
      <c r="I55" s="22"/>
      <c r="J55" s="23"/>
      <c r="K55" s="23"/>
      <c r="L55" s="23"/>
      <c r="M55" s="23"/>
      <c r="N55" s="23"/>
      <c r="O55" s="25"/>
      <c r="P55" s="26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8"/>
    </row>
    <row r="56" spans="1:37" ht="15.05" customHeight="1">
      <c r="A56" s="29"/>
      <c r="B56" s="30"/>
      <c r="C56" s="30"/>
      <c r="D56" s="30"/>
      <c r="E56" s="30"/>
      <c r="F56" s="30"/>
      <c r="G56" s="30"/>
      <c r="H56" s="31"/>
      <c r="I56" s="29"/>
      <c r="J56" s="30"/>
      <c r="K56" s="30"/>
      <c r="L56" s="30"/>
      <c r="M56" s="30"/>
      <c r="N56" s="30"/>
      <c r="O56" s="32"/>
      <c r="P56" s="33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5"/>
    </row>
  </sheetData>
  <mergeCells count="158">
    <mergeCell ref="A55:H55"/>
    <mergeCell ref="I55:O55"/>
    <mergeCell ref="P55:AK55"/>
    <mergeCell ref="A56:H56"/>
    <mergeCell ref="I56:O56"/>
    <mergeCell ref="P56:AK56"/>
    <mergeCell ref="A53:H53"/>
    <mergeCell ref="I53:O53"/>
    <mergeCell ref="P53:AK53"/>
    <mergeCell ref="A54:H54"/>
    <mergeCell ref="I54:O54"/>
    <mergeCell ref="P54:AK54"/>
    <mergeCell ref="A51:H51"/>
    <mergeCell ref="I51:O51"/>
    <mergeCell ref="P51:AK51"/>
    <mergeCell ref="A52:H52"/>
    <mergeCell ref="I52:O52"/>
    <mergeCell ref="P52:AK52"/>
    <mergeCell ref="A49:H49"/>
    <mergeCell ref="I49:O49"/>
    <mergeCell ref="P49:AK49"/>
    <mergeCell ref="A50:H50"/>
    <mergeCell ref="I50:O50"/>
    <mergeCell ref="P50:AK50"/>
    <mergeCell ref="A47:H47"/>
    <mergeCell ref="I47:O47"/>
    <mergeCell ref="P47:AK47"/>
    <mergeCell ref="A48:H48"/>
    <mergeCell ref="I48:O48"/>
    <mergeCell ref="P48:AK48"/>
    <mergeCell ref="A45:H45"/>
    <mergeCell ref="I45:O45"/>
    <mergeCell ref="P45:AK45"/>
    <mergeCell ref="A46:H46"/>
    <mergeCell ref="I46:O46"/>
    <mergeCell ref="P46:AK46"/>
    <mergeCell ref="A43:H43"/>
    <mergeCell ref="I43:O43"/>
    <mergeCell ref="P43:AK43"/>
    <mergeCell ref="A44:H44"/>
    <mergeCell ref="I44:O44"/>
    <mergeCell ref="P44:AK44"/>
    <mergeCell ref="A41:H41"/>
    <mergeCell ref="I41:O41"/>
    <mergeCell ref="P41:AK41"/>
    <mergeCell ref="A42:H42"/>
    <mergeCell ref="I42:O42"/>
    <mergeCell ref="P42:AK42"/>
    <mergeCell ref="A39:H39"/>
    <mergeCell ref="I39:O39"/>
    <mergeCell ref="P39:AK39"/>
    <mergeCell ref="A40:H40"/>
    <mergeCell ref="I40:O40"/>
    <mergeCell ref="P40:AK40"/>
    <mergeCell ref="A37:H37"/>
    <mergeCell ref="I37:O37"/>
    <mergeCell ref="P37:AK37"/>
    <mergeCell ref="A38:H38"/>
    <mergeCell ref="I38:O38"/>
    <mergeCell ref="P38:AK38"/>
    <mergeCell ref="A35:H35"/>
    <mergeCell ref="I35:O35"/>
    <mergeCell ref="P35:AK35"/>
    <mergeCell ref="A36:H36"/>
    <mergeCell ref="I36:O36"/>
    <mergeCell ref="P36:AK36"/>
    <mergeCell ref="A33:H33"/>
    <mergeCell ref="I33:O33"/>
    <mergeCell ref="P33:AK33"/>
    <mergeCell ref="A34:H34"/>
    <mergeCell ref="I34:O34"/>
    <mergeCell ref="P34:AK34"/>
    <mergeCell ref="A31:H31"/>
    <mergeCell ref="I31:O31"/>
    <mergeCell ref="P31:AK31"/>
    <mergeCell ref="A32:H32"/>
    <mergeCell ref="I32:O32"/>
    <mergeCell ref="P32:AK32"/>
    <mergeCell ref="A29:H29"/>
    <mergeCell ref="I29:O29"/>
    <mergeCell ref="P29:AK29"/>
    <mergeCell ref="A30:H30"/>
    <mergeCell ref="I30:O30"/>
    <mergeCell ref="P30:AK30"/>
    <mergeCell ref="A27:H27"/>
    <mergeCell ref="I27:O27"/>
    <mergeCell ref="P27:AK27"/>
    <mergeCell ref="A28:H28"/>
    <mergeCell ref="I28:O28"/>
    <mergeCell ref="P28:AK28"/>
    <mergeCell ref="A25:H25"/>
    <mergeCell ref="I25:O25"/>
    <mergeCell ref="P25:AK25"/>
    <mergeCell ref="A26:H26"/>
    <mergeCell ref="I26:O26"/>
    <mergeCell ref="P26:AK26"/>
    <mergeCell ref="A23:H23"/>
    <mergeCell ref="I23:O23"/>
    <mergeCell ref="P23:AK23"/>
    <mergeCell ref="A24:H24"/>
    <mergeCell ref="I24:O24"/>
    <mergeCell ref="P24:AK24"/>
    <mergeCell ref="A21:H21"/>
    <mergeCell ref="I21:O21"/>
    <mergeCell ref="P21:AK21"/>
    <mergeCell ref="A22:H22"/>
    <mergeCell ref="I22:O22"/>
    <mergeCell ref="P22:AK22"/>
    <mergeCell ref="A19:H19"/>
    <mergeCell ref="I19:O19"/>
    <mergeCell ref="P19:AK19"/>
    <mergeCell ref="A20:H20"/>
    <mergeCell ref="I20:O20"/>
    <mergeCell ref="P20:AK20"/>
    <mergeCell ref="A17:H17"/>
    <mergeCell ref="I17:O17"/>
    <mergeCell ref="P17:AK17"/>
    <mergeCell ref="A18:H18"/>
    <mergeCell ref="I18:O18"/>
    <mergeCell ref="P18:AK18"/>
    <mergeCell ref="A15:H15"/>
    <mergeCell ref="I15:O15"/>
    <mergeCell ref="P15:AK15"/>
    <mergeCell ref="A16:H16"/>
    <mergeCell ref="I16:O16"/>
    <mergeCell ref="P16:AK16"/>
    <mergeCell ref="A13:H13"/>
    <mergeCell ref="I13:O13"/>
    <mergeCell ref="P13:AK13"/>
    <mergeCell ref="A14:H14"/>
    <mergeCell ref="I14:O14"/>
    <mergeCell ref="P14:AK14"/>
    <mergeCell ref="A11:H11"/>
    <mergeCell ref="I11:O11"/>
    <mergeCell ref="P11:AK11"/>
    <mergeCell ref="A12:H12"/>
    <mergeCell ref="I12:O12"/>
    <mergeCell ref="P12:AK12"/>
    <mergeCell ref="A9:H9"/>
    <mergeCell ref="I9:O9"/>
    <mergeCell ref="P9:AK9"/>
    <mergeCell ref="A10:H10"/>
    <mergeCell ref="I10:O10"/>
    <mergeCell ref="P10:AK10"/>
    <mergeCell ref="A7:H7"/>
    <mergeCell ref="I7:O7"/>
    <mergeCell ref="P7:AK7"/>
    <mergeCell ref="A8:H8"/>
    <mergeCell ref="I8:O8"/>
    <mergeCell ref="P8:AK8"/>
    <mergeCell ref="AI1:AK1"/>
    <mergeCell ref="A2:AK2"/>
    <mergeCell ref="A5:H5"/>
    <mergeCell ref="I5:O5"/>
    <mergeCell ref="P5:AK5"/>
    <mergeCell ref="A6:H6"/>
    <mergeCell ref="I6:O6"/>
    <mergeCell ref="P6:AK6"/>
  </mergeCells>
  <phoneticPr fontId="1"/>
  <pageMargins left="0.70866141732283472" right="0.39370078740157483" top="0.55118110236220474" bottom="0.39370078740157483" header="0.31496062992125984" footer="0.31496062992125984"/>
  <pageSetup paperSize="9" orientation="portrait" horizontalDpi="300" verticalDpi="300" r:id="rId1"/>
  <headerFooter>
    <oddHeader>&amp;C&amp;KFF0000【 一 般 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F0FF"/>
  </sheetPr>
  <dimension ref="A1:AK51"/>
  <sheetViews>
    <sheetView tabSelected="1" zoomScaleNormal="100" workbookViewId="0">
      <selection activeCell="BE14" sqref="BE14"/>
    </sheetView>
  </sheetViews>
  <sheetFormatPr defaultColWidth="2.5" defaultRowHeight="15.05" customHeight="1"/>
  <cols>
    <col min="1" max="16384" width="2.5" style="1"/>
  </cols>
  <sheetData>
    <row r="1" spans="1:37" s="2" customFormat="1" ht="15.05" customHeight="1">
      <c r="A1" s="2" t="s">
        <v>12</v>
      </c>
      <c r="AA1" s="86" t="s">
        <v>28</v>
      </c>
      <c r="AB1" s="86"/>
      <c r="AC1" s="86"/>
      <c r="AD1" s="86"/>
      <c r="AE1" s="86"/>
      <c r="AF1" s="86"/>
      <c r="AG1" s="86"/>
      <c r="AH1" s="86"/>
      <c r="AI1" s="86"/>
      <c r="AJ1" s="86"/>
      <c r="AK1" s="86"/>
    </row>
    <row r="2" spans="1:37" s="2" customFormat="1" ht="15.05" customHeight="1">
      <c r="A2" s="45" t="s">
        <v>13</v>
      </c>
      <c r="B2" s="45"/>
      <c r="C2" s="45"/>
      <c r="D2" s="45"/>
      <c r="E2" s="45"/>
      <c r="F2" s="45"/>
      <c r="G2" s="45"/>
      <c r="H2" s="44" t="s">
        <v>14</v>
      </c>
      <c r="I2" s="45"/>
      <c r="J2" s="45"/>
      <c r="K2" s="45"/>
      <c r="L2" s="45"/>
      <c r="M2" s="45"/>
      <c r="N2" s="45"/>
      <c r="O2" s="45"/>
      <c r="P2" s="45"/>
      <c r="Q2" s="45"/>
      <c r="R2" s="45"/>
      <c r="S2" s="108"/>
      <c r="T2" s="44" t="s">
        <v>15</v>
      </c>
      <c r="U2" s="45"/>
      <c r="V2" s="45"/>
      <c r="W2" s="45"/>
      <c r="X2" s="45"/>
      <c r="Y2" s="45"/>
      <c r="Z2" s="44" t="s">
        <v>16</v>
      </c>
      <c r="AA2" s="45"/>
      <c r="AB2" s="45"/>
      <c r="AC2" s="45"/>
      <c r="AD2" s="45"/>
      <c r="AE2" s="45"/>
      <c r="AF2" s="45" t="s">
        <v>17</v>
      </c>
      <c r="AG2" s="45"/>
      <c r="AH2" s="45"/>
      <c r="AI2" s="45"/>
      <c r="AJ2" s="45"/>
      <c r="AK2" s="45"/>
    </row>
    <row r="3" spans="1:37" s="2" customFormat="1" ht="15.0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108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15.05" customHeight="1">
      <c r="A4" s="45" t="s">
        <v>21</v>
      </c>
      <c r="B4" s="45"/>
      <c r="C4" s="45"/>
      <c r="D4" s="45"/>
      <c r="E4" s="45"/>
      <c r="F4" s="45"/>
      <c r="G4" s="45"/>
      <c r="H4" s="21" t="s">
        <v>2</v>
      </c>
      <c r="I4" s="6"/>
      <c r="J4" s="6"/>
      <c r="K4" s="74"/>
      <c r="L4" s="74"/>
      <c r="M4" s="74"/>
      <c r="N4" s="74"/>
      <c r="O4" s="74"/>
      <c r="P4" s="74"/>
      <c r="Q4" s="74"/>
      <c r="R4" s="74"/>
      <c r="S4" s="74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8"/>
      <c r="AG4" s="58"/>
      <c r="AH4" s="58"/>
      <c r="AI4" s="58"/>
      <c r="AJ4" s="58"/>
      <c r="AK4" s="58"/>
    </row>
    <row r="5" spans="1:37" ht="15.05" customHeight="1">
      <c r="A5" s="45"/>
      <c r="B5" s="45"/>
      <c r="C5" s="45"/>
      <c r="D5" s="45"/>
      <c r="E5" s="45"/>
      <c r="F5" s="45"/>
      <c r="G5" s="45"/>
      <c r="H5" s="104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4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8"/>
      <c r="AG5" s="58"/>
      <c r="AH5" s="58"/>
      <c r="AI5" s="58"/>
      <c r="AJ5" s="58"/>
      <c r="AK5" s="58"/>
    </row>
    <row r="6" spans="1:37" ht="15.05" customHeight="1">
      <c r="A6" s="45"/>
      <c r="B6" s="45"/>
      <c r="C6" s="45"/>
      <c r="D6" s="45"/>
      <c r="E6" s="45"/>
      <c r="F6" s="45"/>
      <c r="G6" s="45"/>
      <c r="H6" s="88" t="s">
        <v>25</v>
      </c>
      <c r="I6" s="88"/>
      <c r="J6" s="106">
        <f>【初年度】2_事業に要した経費!J6</f>
        <v>0</v>
      </c>
      <c r="K6" s="106"/>
      <c r="L6" s="106"/>
      <c r="M6" s="106"/>
      <c r="N6" s="4" t="s">
        <v>29</v>
      </c>
      <c r="O6" s="107">
        <f>12-【初年度】2_事業に要した経費!O6</f>
        <v>12</v>
      </c>
      <c r="P6" s="107"/>
      <c r="Q6" s="74" t="s">
        <v>26</v>
      </c>
      <c r="R6" s="74"/>
      <c r="S6" s="74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8"/>
      <c r="AG6" s="58"/>
      <c r="AH6" s="58"/>
      <c r="AI6" s="58"/>
      <c r="AJ6" s="58"/>
      <c r="AK6" s="58"/>
    </row>
    <row r="7" spans="1:37" ht="15.05" customHeight="1">
      <c r="A7" s="45"/>
      <c r="B7" s="45"/>
      <c r="C7" s="45"/>
      <c r="D7" s="45"/>
      <c r="E7" s="45"/>
      <c r="F7" s="45"/>
      <c r="G7" s="45"/>
      <c r="H7" s="6"/>
      <c r="I7" s="3"/>
      <c r="J7" s="3"/>
      <c r="K7" s="3"/>
      <c r="N7" s="3" t="s">
        <v>27</v>
      </c>
      <c r="O7" s="76">
        <f>J6*O6</f>
        <v>0</v>
      </c>
      <c r="P7" s="76"/>
      <c r="Q7" s="76"/>
      <c r="R7" s="76"/>
      <c r="S7" s="76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8"/>
      <c r="AG7" s="58"/>
      <c r="AH7" s="58"/>
      <c r="AI7" s="58"/>
      <c r="AJ7" s="58"/>
      <c r="AK7" s="58"/>
    </row>
    <row r="8" spans="1:37" ht="15.05" customHeight="1">
      <c r="A8" s="45"/>
      <c r="B8" s="45"/>
      <c r="C8" s="45"/>
      <c r="D8" s="45"/>
      <c r="E8" s="45"/>
      <c r="F8" s="45"/>
      <c r="G8" s="45"/>
      <c r="H8" s="45" t="s">
        <v>18</v>
      </c>
      <c r="I8" s="45"/>
      <c r="J8" s="45"/>
      <c r="K8" s="49">
        <f>O7</f>
        <v>0</v>
      </c>
      <c r="L8" s="50"/>
      <c r="M8" s="50"/>
      <c r="N8" s="50"/>
      <c r="O8" s="50"/>
      <c r="P8" s="50"/>
      <c r="Q8" s="50"/>
      <c r="R8" s="50"/>
      <c r="S8" s="50"/>
      <c r="T8" s="109"/>
      <c r="U8" s="109"/>
      <c r="V8" s="109"/>
      <c r="W8" s="109"/>
      <c r="X8" s="109"/>
      <c r="Y8" s="109"/>
      <c r="Z8" s="48">
        <f>ROUNDDOWN((IF(J6/2&gt;50000,50000,J6/2))*O6,-3)</f>
        <v>0</v>
      </c>
      <c r="AA8" s="48"/>
      <c r="AB8" s="48"/>
      <c r="AC8" s="48"/>
      <c r="AD8" s="48"/>
      <c r="AE8" s="48"/>
      <c r="AF8" s="58"/>
      <c r="AG8" s="58"/>
      <c r="AH8" s="58"/>
      <c r="AI8" s="58"/>
      <c r="AJ8" s="58"/>
      <c r="AK8" s="58"/>
    </row>
    <row r="9" spans="1:37" ht="15.05" customHeight="1">
      <c r="A9" s="44" t="s">
        <v>1</v>
      </c>
      <c r="B9" s="45"/>
      <c r="C9" s="45"/>
      <c r="D9" s="45"/>
      <c r="E9" s="45"/>
      <c r="F9" s="45"/>
      <c r="G9" s="45"/>
      <c r="H9" s="114" t="s">
        <v>50</v>
      </c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6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8"/>
      <c r="AG9" s="58"/>
      <c r="AH9" s="58"/>
      <c r="AI9" s="58"/>
      <c r="AJ9" s="58"/>
      <c r="AK9" s="58"/>
    </row>
    <row r="10" spans="1:37" ht="15.05" customHeight="1">
      <c r="A10" s="45"/>
      <c r="B10" s="45"/>
      <c r="C10" s="45"/>
      <c r="D10" s="45"/>
      <c r="E10" s="45"/>
      <c r="F10" s="45"/>
      <c r="G10" s="45"/>
      <c r="H10" s="62"/>
      <c r="I10" s="63"/>
      <c r="J10" s="63"/>
      <c r="K10" s="63"/>
      <c r="L10" s="63"/>
      <c r="M10" s="63"/>
      <c r="N10" s="63"/>
      <c r="O10" s="63"/>
      <c r="P10" s="110"/>
      <c r="Q10" s="110"/>
      <c r="R10" s="110"/>
      <c r="S10" s="111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8"/>
      <c r="AG10" s="58"/>
      <c r="AH10" s="58"/>
      <c r="AI10" s="58"/>
      <c r="AJ10" s="58"/>
      <c r="AK10" s="58"/>
    </row>
    <row r="11" spans="1:37" ht="15.05" customHeight="1">
      <c r="A11" s="45"/>
      <c r="B11" s="45"/>
      <c r="C11" s="45"/>
      <c r="D11" s="45"/>
      <c r="E11" s="45"/>
      <c r="F11" s="45"/>
      <c r="G11" s="45"/>
      <c r="H11" s="62"/>
      <c r="I11" s="63"/>
      <c r="J11" s="63"/>
      <c r="K11" s="63"/>
      <c r="L11" s="63"/>
      <c r="M11" s="63"/>
      <c r="N11" s="63"/>
      <c r="O11" s="63"/>
      <c r="P11" s="110"/>
      <c r="Q11" s="110"/>
      <c r="R11" s="110"/>
      <c r="S11" s="111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8"/>
      <c r="AG11" s="58"/>
      <c r="AH11" s="58"/>
      <c r="AI11" s="58"/>
      <c r="AJ11" s="58"/>
      <c r="AK11" s="58"/>
    </row>
    <row r="12" spans="1:37" ht="15.05" customHeight="1">
      <c r="A12" s="45"/>
      <c r="B12" s="45"/>
      <c r="C12" s="45"/>
      <c r="D12" s="45"/>
      <c r="E12" s="45"/>
      <c r="F12" s="45"/>
      <c r="G12" s="45"/>
      <c r="H12" s="62"/>
      <c r="I12" s="63"/>
      <c r="J12" s="63"/>
      <c r="K12" s="63"/>
      <c r="L12" s="63"/>
      <c r="M12" s="63"/>
      <c r="N12" s="63"/>
      <c r="O12" s="63"/>
      <c r="P12" s="110"/>
      <c r="Q12" s="110"/>
      <c r="R12" s="110"/>
      <c r="S12" s="111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8"/>
      <c r="AG12" s="58"/>
      <c r="AH12" s="58"/>
      <c r="AI12" s="58"/>
      <c r="AJ12" s="58"/>
      <c r="AK12" s="58"/>
    </row>
    <row r="13" spans="1:37" ht="15.05" customHeight="1">
      <c r="A13" s="45"/>
      <c r="B13" s="45"/>
      <c r="C13" s="45"/>
      <c r="D13" s="45"/>
      <c r="E13" s="45"/>
      <c r="F13" s="45"/>
      <c r="G13" s="45"/>
      <c r="H13" s="62"/>
      <c r="I13" s="63"/>
      <c r="J13" s="63"/>
      <c r="K13" s="63"/>
      <c r="L13" s="63"/>
      <c r="M13" s="63"/>
      <c r="N13" s="63"/>
      <c r="O13" s="63"/>
      <c r="P13" s="110"/>
      <c r="Q13" s="110"/>
      <c r="R13" s="110"/>
      <c r="S13" s="111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8"/>
      <c r="AG13" s="58"/>
      <c r="AH13" s="58"/>
      <c r="AI13" s="58"/>
      <c r="AJ13" s="58"/>
      <c r="AK13" s="58"/>
    </row>
    <row r="14" spans="1:37" ht="15.05" customHeight="1">
      <c r="A14" s="45"/>
      <c r="B14" s="45"/>
      <c r="C14" s="45"/>
      <c r="D14" s="45"/>
      <c r="E14" s="45"/>
      <c r="F14" s="45"/>
      <c r="G14" s="45"/>
      <c r="H14" s="62"/>
      <c r="I14" s="63"/>
      <c r="J14" s="63"/>
      <c r="K14" s="63"/>
      <c r="L14" s="63"/>
      <c r="M14" s="63"/>
      <c r="N14" s="63"/>
      <c r="O14" s="63"/>
      <c r="P14" s="110"/>
      <c r="Q14" s="110"/>
      <c r="R14" s="110"/>
      <c r="S14" s="111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8"/>
      <c r="AG14" s="58"/>
      <c r="AH14" s="58"/>
      <c r="AI14" s="58"/>
      <c r="AJ14" s="58"/>
      <c r="AK14" s="58"/>
    </row>
    <row r="15" spans="1:37" ht="15.05" customHeight="1">
      <c r="A15" s="45"/>
      <c r="B15" s="45"/>
      <c r="C15" s="45"/>
      <c r="D15" s="45"/>
      <c r="E15" s="45"/>
      <c r="F15" s="45"/>
      <c r="G15" s="45"/>
      <c r="H15" s="62"/>
      <c r="I15" s="63"/>
      <c r="J15" s="63"/>
      <c r="K15" s="63"/>
      <c r="L15" s="63"/>
      <c r="M15" s="63"/>
      <c r="N15" s="63"/>
      <c r="O15" s="63"/>
      <c r="P15" s="110"/>
      <c r="Q15" s="110"/>
      <c r="R15" s="110"/>
      <c r="S15" s="111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8"/>
      <c r="AG15" s="58"/>
      <c r="AH15" s="58"/>
      <c r="AI15" s="58"/>
      <c r="AJ15" s="58"/>
      <c r="AK15" s="58"/>
    </row>
    <row r="16" spans="1:37" ht="15.05" customHeight="1">
      <c r="A16" s="45"/>
      <c r="B16" s="45"/>
      <c r="C16" s="45"/>
      <c r="D16" s="45"/>
      <c r="E16" s="45"/>
      <c r="F16" s="45"/>
      <c r="G16" s="45"/>
      <c r="H16" s="62"/>
      <c r="I16" s="63"/>
      <c r="J16" s="63"/>
      <c r="K16" s="63"/>
      <c r="L16" s="63"/>
      <c r="M16" s="63"/>
      <c r="N16" s="63"/>
      <c r="O16" s="63"/>
      <c r="P16" s="110"/>
      <c r="Q16" s="110"/>
      <c r="R16" s="110"/>
      <c r="S16" s="111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8"/>
      <c r="AG16" s="58"/>
      <c r="AH16" s="58"/>
      <c r="AI16" s="58"/>
      <c r="AJ16" s="58"/>
      <c r="AK16" s="58"/>
    </row>
    <row r="17" spans="1:37" ht="15.05" customHeight="1">
      <c r="A17" s="45"/>
      <c r="B17" s="45"/>
      <c r="C17" s="45"/>
      <c r="D17" s="45"/>
      <c r="E17" s="45"/>
      <c r="F17" s="45"/>
      <c r="G17" s="45"/>
      <c r="H17" s="62"/>
      <c r="I17" s="63"/>
      <c r="J17" s="63"/>
      <c r="K17" s="63"/>
      <c r="L17" s="63"/>
      <c r="M17" s="63"/>
      <c r="N17" s="63"/>
      <c r="O17" s="63"/>
      <c r="P17" s="110"/>
      <c r="Q17" s="110"/>
      <c r="R17" s="110"/>
      <c r="S17" s="111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8"/>
      <c r="AG17" s="58"/>
      <c r="AH17" s="58"/>
      <c r="AI17" s="58"/>
      <c r="AJ17" s="58"/>
      <c r="AK17" s="58"/>
    </row>
    <row r="18" spans="1:37" ht="15.05" customHeight="1">
      <c r="A18" s="45"/>
      <c r="B18" s="45"/>
      <c r="C18" s="45"/>
      <c r="D18" s="45"/>
      <c r="E18" s="45"/>
      <c r="F18" s="45"/>
      <c r="G18" s="45"/>
      <c r="H18" s="62"/>
      <c r="I18" s="63"/>
      <c r="J18" s="63"/>
      <c r="K18" s="63"/>
      <c r="L18" s="63"/>
      <c r="M18" s="63"/>
      <c r="N18" s="63"/>
      <c r="O18" s="63"/>
      <c r="P18" s="110"/>
      <c r="Q18" s="110"/>
      <c r="R18" s="110"/>
      <c r="S18" s="111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8"/>
      <c r="AG18" s="58"/>
      <c r="AH18" s="58"/>
      <c r="AI18" s="58"/>
      <c r="AJ18" s="58"/>
      <c r="AK18" s="58"/>
    </row>
    <row r="19" spans="1:37" ht="15.05" customHeight="1">
      <c r="A19" s="45"/>
      <c r="B19" s="45"/>
      <c r="C19" s="45"/>
      <c r="D19" s="45"/>
      <c r="E19" s="45"/>
      <c r="F19" s="45"/>
      <c r="G19" s="45"/>
      <c r="H19" s="62"/>
      <c r="I19" s="63"/>
      <c r="J19" s="63"/>
      <c r="K19" s="63"/>
      <c r="L19" s="63"/>
      <c r="M19" s="63"/>
      <c r="N19" s="63"/>
      <c r="O19" s="63"/>
      <c r="P19" s="110"/>
      <c r="Q19" s="110"/>
      <c r="R19" s="110"/>
      <c r="S19" s="111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8"/>
      <c r="AG19" s="58"/>
      <c r="AH19" s="58"/>
      <c r="AI19" s="58"/>
      <c r="AJ19" s="58"/>
      <c r="AK19" s="58"/>
    </row>
    <row r="20" spans="1:37" ht="15.05" customHeight="1">
      <c r="A20" s="45"/>
      <c r="B20" s="45"/>
      <c r="C20" s="45"/>
      <c r="D20" s="45"/>
      <c r="E20" s="45"/>
      <c r="F20" s="45"/>
      <c r="G20" s="45"/>
      <c r="H20" s="64"/>
      <c r="I20" s="65"/>
      <c r="J20" s="65"/>
      <c r="K20" s="65"/>
      <c r="L20" s="65"/>
      <c r="M20" s="65"/>
      <c r="N20" s="65"/>
      <c r="O20" s="65"/>
      <c r="P20" s="112"/>
      <c r="Q20" s="112"/>
      <c r="R20" s="112"/>
      <c r="S20" s="113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8"/>
      <c r="AG20" s="58"/>
      <c r="AH20" s="58"/>
      <c r="AI20" s="58"/>
      <c r="AJ20" s="58"/>
      <c r="AK20" s="58"/>
    </row>
    <row r="21" spans="1:37" ht="15.05" customHeight="1">
      <c r="A21" s="45"/>
      <c r="B21" s="45"/>
      <c r="C21" s="45"/>
      <c r="D21" s="45"/>
      <c r="E21" s="45"/>
      <c r="F21" s="45"/>
      <c r="G21" s="45"/>
      <c r="H21" s="45" t="s">
        <v>18</v>
      </c>
      <c r="I21" s="45"/>
      <c r="J21" s="45"/>
      <c r="K21" s="49">
        <f>SUM(P9:S20)</f>
        <v>0</v>
      </c>
      <c r="L21" s="50"/>
      <c r="M21" s="50"/>
      <c r="N21" s="50"/>
      <c r="O21" s="50"/>
      <c r="P21" s="50"/>
      <c r="Q21" s="50"/>
      <c r="R21" s="50"/>
      <c r="S21" s="50"/>
      <c r="T21" s="109"/>
      <c r="U21" s="109"/>
      <c r="V21" s="109"/>
      <c r="W21" s="109"/>
      <c r="X21" s="109"/>
      <c r="Y21" s="109"/>
      <c r="Z21" s="48">
        <f>ROUNDDOWN(IF(K21/2&gt;1000000-【初年度】2_事業に要した経費!Z21:AE21,1000000-【初年度】2_事業に要した経費!Z21:AE21,K21/2),-3)</f>
        <v>0</v>
      </c>
      <c r="AA21" s="48"/>
      <c r="AB21" s="48"/>
      <c r="AC21" s="48"/>
      <c r="AD21" s="48"/>
      <c r="AE21" s="48"/>
      <c r="AF21" s="58"/>
      <c r="AG21" s="58"/>
      <c r="AH21" s="58"/>
      <c r="AI21" s="58"/>
      <c r="AJ21" s="58"/>
      <c r="AK21" s="58"/>
    </row>
    <row r="22" spans="1:37" ht="15.05" customHeight="1">
      <c r="A22" s="44" t="s">
        <v>20</v>
      </c>
      <c r="B22" s="45"/>
      <c r="C22" s="45"/>
      <c r="D22" s="45"/>
      <c r="E22" s="45"/>
      <c r="F22" s="45"/>
      <c r="G22" s="45"/>
      <c r="H22" s="68" t="s">
        <v>22</v>
      </c>
      <c r="I22" s="69"/>
      <c r="J22" s="69"/>
      <c r="K22" s="69"/>
      <c r="L22" s="69"/>
      <c r="M22" s="69"/>
      <c r="N22" s="69"/>
      <c r="O22" s="69"/>
      <c r="P22" s="51"/>
      <c r="Q22" s="51"/>
      <c r="R22" s="51"/>
      <c r="S22" s="52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8"/>
      <c r="AG22" s="58"/>
      <c r="AH22" s="58"/>
      <c r="AI22" s="58"/>
      <c r="AJ22" s="58"/>
      <c r="AK22" s="58"/>
    </row>
    <row r="23" spans="1:37" ht="15.05" customHeight="1">
      <c r="A23" s="45"/>
      <c r="B23" s="45"/>
      <c r="C23" s="45"/>
      <c r="D23" s="45"/>
      <c r="E23" s="45"/>
      <c r="F23" s="45"/>
      <c r="G23" s="45"/>
      <c r="H23" s="60"/>
      <c r="I23" s="61"/>
      <c r="J23" s="61"/>
      <c r="K23" s="61"/>
      <c r="L23" s="61"/>
      <c r="M23" s="61"/>
      <c r="N23" s="61"/>
      <c r="O23" s="61"/>
      <c r="P23" s="110"/>
      <c r="Q23" s="110"/>
      <c r="R23" s="110"/>
      <c r="S23" s="111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8"/>
      <c r="AG23" s="58"/>
      <c r="AH23" s="58"/>
      <c r="AI23" s="58"/>
      <c r="AJ23" s="58"/>
      <c r="AK23" s="58"/>
    </row>
    <row r="24" spans="1:37" ht="15.05" customHeight="1">
      <c r="A24" s="45"/>
      <c r="B24" s="45"/>
      <c r="C24" s="45"/>
      <c r="D24" s="45"/>
      <c r="E24" s="45"/>
      <c r="F24" s="45"/>
      <c r="G24" s="45"/>
      <c r="H24" s="60"/>
      <c r="I24" s="61"/>
      <c r="J24" s="61"/>
      <c r="K24" s="61"/>
      <c r="L24" s="61"/>
      <c r="M24" s="61"/>
      <c r="N24" s="61"/>
      <c r="O24" s="61"/>
      <c r="P24" s="110"/>
      <c r="Q24" s="110"/>
      <c r="R24" s="110"/>
      <c r="S24" s="111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8"/>
      <c r="AG24" s="58"/>
      <c r="AH24" s="58"/>
      <c r="AI24" s="58"/>
      <c r="AJ24" s="58"/>
      <c r="AK24" s="58"/>
    </row>
    <row r="25" spans="1:37" ht="15.05" customHeight="1">
      <c r="A25" s="45"/>
      <c r="B25" s="45"/>
      <c r="C25" s="45"/>
      <c r="D25" s="45"/>
      <c r="E25" s="45"/>
      <c r="F25" s="45"/>
      <c r="G25" s="45"/>
      <c r="H25" s="60"/>
      <c r="I25" s="61"/>
      <c r="J25" s="61"/>
      <c r="K25" s="61"/>
      <c r="L25" s="61"/>
      <c r="M25" s="61"/>
      <c r="N25" s="61"/>
      <c r="O25" s="61"/>
      <c r="P25" s="110"/>
      <c r="Q25" s="110"/>
      <c r="R25" s="110"/>
      <c r="S25" s="111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8"/>
      <c r="AG25" s="58"/>
      <c r="AH25" s="58"/>
      <c r="AI25" s="58"/>
      <c r="AJ25" s="58"/>
      <c r="AK25" s="58"/>
    </row>
    <row r="26" spans="1:37" ht="15.05" customHeight="1">
      <c r="A26" s="45"/>
      <c r="B26" s="45"/>
      <c r="C26" s="45"/>
      <c r="D26" s="45"/>
      <c r="E26" s="45"/>
      <c r="F26" s="45"/>
      <c r="G26" s="45"/>
      <c r="H26" s="70" t="s">
        <v>3</v>
      </c>
      <c r="I26" s="71"/>
      <c r="J26" s="71"/>
      <c r="K26" s="71"/>
      <c r="L26" s="71"/>
      <c r="M26" s="71"/>
      <c r="N26" s="71"/>
      <c r="O26" s="71"/>
      <c r="P26" s="55"/>
      <c r="Q26" s="55"/>
      <c r="R26" s="55"/>
      <c r="S26" s="56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8"/>
      <c r="AG26" s="58"/>
      <c r="AH26" s="58"/>
      <c r="AI26" s="58"/>
      <c r="AJ26" s="58"/>
      <c r="AK26" s="58"/>
    </row>
    <row r="27" spans="1:37" ht="15.05" customHeight="1">
      <c r="A27" s="45"/>
      <c r="B27" s="45"/>
      <c r="C27" s="45"/>
      <c r="D27" s="45"/>
      <c r="E27" s="45"/>
      <c r="F27" s="45"/>
      <c r="G27" s="45"/>
      <c r="H27" s="60"/>
      <c r="I27" s="61"/>
      <c r="J27" s="61"/>
      <c r="K27" s="61"/>
      <c r="L27" s="61"/>
      <c r="M27" s="61"/>
      <c r="N27" s="61"/>
      <c r="O27" s="61"/>
      <c r="P27" s="110"/>
      <c r="Q27" s="110"/>
      <c r="R27" s="110"/>
      <c r="S27" s="111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8"/>
      <c r="AG27" s="58"/>
      <c r="AH27" s="58"/>
      <c r="AI27" s="58"/>
      <c r="AJ27" s="58"/>
      <c r="AK27" s="58"/>
    </row>
    <row r="28" spans="1:37" ht="15.05" customHeight="1">
      <c r="A28" s="45"/>
      <c r="B28" s="45"/>
      <c r="C28" s="45"/>
      <c r="D28" s="45"/>
      <c r="E28" s="45"/>
      <c r="F28" s="45"/>
      <c r="G28" s="45"/>
      <c r="H28" s="60"/>
      <c r="I28" s="61"/>
      <c r="J28" s="61"/>
      <c r="K28" s="61"/>
      <c r="L28" s="61"/>
      <c r="M28" s="61"/>
      <c r="N28" s="61"/>
      <c r="O28" s="61"/>
      <c r="P28" s="110"/>
      <c r="Q28" s="110"/>
      <c r="R28" s="110"/>
      <c r="S28" s="111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8"/>
      <c r="AG28" s="58"/>
      <c r="AH28" s="58"/>
      <c r="AI28" s="58"/>
      <c r="AJ28" s="58"/>
      <c r="AK28" s="58"/>
    </row>
    <row r="29" spans="1:37" ht="15.05" customHeight="1">
      <c r="A29" s="45"/>
      <c r="B29" s="45"/>
      <c r="C29" s="45"/>
      <c r="D29" s="45"/>
      <c r="E29" s="45"/>
      <c r="F29" s="45"/>
      <c r="G29" s="45"/>
      <c r="H29" s="60"/>
      <c r="I29" s="61"/>
      <c r="J29" s="61"/>
      <c r="K29" s="61"/>
      <c r="L29" s="61"/>
      <c r="M29" s="61"/>
      <c r="N29" s="61"/>
      <c r="O29" s="61"/>
      <c r="P29" s="110"/>
      <c r="Q29" s="110"/>
      <c r="R29" s="110"/>
      <c r="S29" s="111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8"/>
      <c r="AG29" s="58"/>
      <c r="AH29" s="58"/>
      <c r="AI29" s="58"/>
      <c r="AJ29" s="58"/>
      <c r="AK29" s="58"/>
    </row>
    <row r="30" spans="1:37" ht="15.05" customHeight="1">
      <c r="A30" s="45"/>
      <c r="B30" s="45"/>
      <c r="C30" s="45"/>
      <c r="D30" s="45"/>
      <c r="E30" s="45"/>
      <c r="F30" s="45"/>
      <c r="G30" s="45"/>
      <c r="H30" s="70" t="s">
        <v>4</v>
      </c>
      <c r="I30" s="71"/>
      <c r="J30" s="71"/>
      <c r="K30" s="71"/>
      <c r="L30" s="71"/>
      <c r="M30" s="71"/>
      <c r="N30" s="71"/>
      <c r="O30" s="71"/>
      <c r="P30" s="55"/>
      <c r="Q30" s="55"/>
      <c r="R30" s="55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8"/>
      <c r="AG30" s="58"/>
      <c r="AH30" s="58"/>
      <c r="AI30" s="58"/>
      <c r="AJ30" s="58"/>
      <c r="AK30" s="58"/>
    </row>
    <row r="31" spans="1:37" ht="15.05" customHeight="1">
      <c r="A31" s="45"/>
      <c r="B31" s="45"/>
      <c r="C31" s="45"/>
      <c r="D31" s="45"/>
      <c r="E31" s="45"/>
      <c r="F31" s="45"/>
      <c r="G31" s="45"/>
      <c r="H31" s="60"/>
      <c r="I31" s="61"/>
      <c r="J31" s="61"/>
      <c r="K31" s="61"/>
      <c r="L31" s="61"/>
      <c r="M31" s="61"/>
      <c r="N31" s="61"/>
      <c r="O31" s="61"/>
      <c r="P31" s="110"/>
      <c r="Q31" s="110"/>
      <c r="R31" s="110"/>
      <c r="S31" s="111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8"/>
      <c r="AG31" s="58"/>
      <c r="AH31" s="58"/>
      <c r="AI31" s="58"/>
      <c r="AJ31" s="58"/>
      <c r="AK31" s="58"/>
    </row>
    <row r="32" spans="1:37" ht="15.05" customHeight="1">
      <c r="A32" s="45"/>
      <c r="B32" s="45"/>
      <c r="C32" s="45"/>
      <c r="D32" s="45"/>
      <c r="E32" s="45"/>
      <c r="F32" s="45"/>
      <c r="G32" s="45"/>
      <c r="H32" s="62"/>
      <c r="I32" s="63"/>
      <c r="J32" s="63"/>
      <c r="K32" s="63"/>
      <c r="L32" s="63"/>
      <c r="M32" s="63"/>
      <c r="N32" s="63"/>
      <c r="O32" s="63"/>
      <c r="P32" s="110"/>
      <c r="Q32" s="110"/>
      <c r="R32" s="110"/>
      <c r="S32" s="111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8"/>
      <c r="AG32" s="58"/>
      <c r="AH32" s="58"/>
      <c r="AI32" s="58"/>
      <c r="AJ32" s="58"/>
      <c r="AK32" s="58"/>
    </row>
    <row r="33" spans="1:37" ht="15.05" customHeight="1">
      <c r="A33" s="45"/>
      <c r="B33" s="45"/>
      <c r="C33" s="45"/>
      <c r="D33" s="45"/>
      <c r="E33" s="45"/>
      <c r="F33" s="45"/>
      <c r="G33" s="45"/>
      <c r="H33" s="64"/>
      <c r="I33" s="65"/>
      <c r="J33" s="65"/>
      <c r="K33" s="65"/>
      <c r="L33" s="65"/>
      <c r="M33" s="65"/>
      <c r="N33" s="65"/>
      <c r="O33" s="65"/>
      <c r="P33" s="112"/>
      <c r="Q33" s="112"/>
      <c r="R33" s="112"/>
      <c r="S33" s="113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8"/>
      <c r="AG33" s="58"/>
      <c r="AH33" s="58"/>
      <c r="AI33" s="58"/>
      <c r="AJ33" s="58"/>
      <c r="AK33" s="58"/>
    </row>
    <row r="34" spans="1:37" ht="15.05" customHeight="1">
      <c r="A34" s="45"/>
      <c r="B34" s="45"/>
      <c r="C34" s="45"/>
      <c r="D34" s="45"/>
      <c r="E34" s="45"/>
      <c r="F34" s="45"/>
      <c r="G34" s="45"/>
      <c r="H34" s="47" t="s">
        <v>18</v>
      </c>
      <c r="I34" s="47"/>
      <c r="J34" s="47"/>
      <c r="K34" s="49">
        <f>SUM(P22:S33)</f>
        <v>0</v>
      </c>
      <c r="L34" s="50"/>
      <c r="M34" s="50"/>
      <c r="N34" s="50"/>
      <c r="O34" s="50"/>
      <c r="P34" s="50"/>
      <c r="Q34" s="50"/>
      <c r="R34" s="50"/>
      <c r="S34" s="50"/>
      <c r="T34" s="109"/>
      <c r="U34" s="109"/>
      <c r="V34" s="109"/>
      <c r="W34" s="109"/>
      <c r="X34" s="109"/>
      <c r="Y34" s="109"/>
      <c r="Z34" s="48">
        <f>ROUNDDOWN(IF(K34/2&gt;50000-【初年度】2_事業に要した経費!Z34:AE34,50000-【初年度】2_事業に要した経費!Z34:AE34,K34/2),-3)</f>
        <v>0</v>
      </c>
      <c r="AA34" s="48"/>
      <c r="AB34" s="48"/>
      <c r="AC34" s="48"/>
      <c r="AD34" s="48"/>
      <c r="AE34" s="48"/>
      <c r="AF34" s="58"/>
      <c r="AG34" s="58"/>
      <c r="AH34" s="58"/>
      <c r="AI34" s="58"/>
      <c r="AJ34" s="58"/>
      <c r="AK34" s="58"/>
    </row>
    <row r="35" spans="1:37" ht="15.05" customHeight="1">
      <c r="A35" s="44" t="s">
        <v>19</v>
      </c>
      <c r="B35" s="45"/>
      <c r="C35" s="45"/>
      <c r="D35" s="45"/>
      <c r="E35" s="45"/>
      <c r="F35" s="45"/>
      <c r="G35" s="45"/>
      <c r="H35" s="78" t="s">
        <v>5</v>
      </c>
      <c r="I35" s="79"/>
      <c r="J35" s="79"/>
      <c r="K35" s="79"/>
      <c r="L35" s="79"/>
      <c r="M35" s="79"/>
      <c r="N35" s="79"/>
      <c r="O35" s="79"/>
      <c r="P35" s="51"/>
      <c r="Q35" s="51"/>
      <c r="R35" s="51"/>
      <c r="S35" s="52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8"/>
      <c r="AG35" s="58"/>
      <c r="AH35" s="58"/>
      <c r="AI35" s="58"/>
      <c r="AJ35" s="58"/>
      <c r="AK35" s="58"/>
    </row>
    <row r="36" spans="1:37" ht="15.05" customHeight="1">
      <c r="A36" s="45"/>
      <c r="B36" s="45"/>
      <c r="C36" s="45"/>
      <c r="D36" s="45"/>
      <c r="E36" s="45"/>
      <c r="F36" s="45"/>
      <c r="G36" s="45"/>
      <c r="H36" s="82"/>
      <c r="I36" s="83"/>
      <c r="J36" s="83"/>
      <c r="K36" s="83"/>
      <c r="L36" s="83"/>
      <c r="M36" s="83"/>
      <c r="N36" s="83"/>
      <c r="O36" s="83"/>
      <c r="P36" s="110"/>
      <c r="Q36" s="110"/>
      <c r="R36" s="110"/>
      <c r="S36" s="111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8"/>
      <c r="AG36" s="58"/>
      <c r="AH36" s="58"/>
      <c r="AI36" s="58"/>
      <c r="AJ36" s="58"/>
      <c r="AK36" s="58"/>
    </row>
    <row r="37" spans="1:37" ht="15.05" customHeight="1">
      <c r="A37" s="45"/>
      <c r="B37" s="45"/>
      <c r="C37" s="45"/>
      <c r="D37" s="45"/>
      <c r="E37" s="45"/>
      <c r="F37" s="45"/>
      <c r="G37" s="45"/>
      <c r="H37" s="82"/>
      <c r="I37" s="83"/>
      <c r="J37" s="83"/>
      <c r="K37" s="83"/>
      <c r="L37" s="83"/>
      <c r="M37" s="83"/>
      <c r="N37" s="83"/>
      <c r="O37" s="83"/>
      <c r="P37" s="110"/>
      <c r="Q37" s="110"/>
      <c r="R37" s="110"/>
      <c r="S37" s="111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8"/>
      <c r="AG37" s="58"/>
      <c r="AH37" s="58"/>
      <c r="AI37" s="58"/>
      <c r="AJ37" s="58"/>
      <c r="AK37" s="58"/>
    </row>
    <row r="38" spans="1:37" ht="15.05" customHeight="1">
      <c r="A38" s="45"/>
      <c r="B38" s="45"/>
      <c r="C38" s="45"/>
      <c r="D38" s="45"/>
      <c r="E38" s="45"/>
      <c r="F38" s="45"/>
      <c r="G38" s="45"/>
      <c r="H38" s="82"/>
      <c r="I38" s="83"/>
      <c r="J38" s="83"/>
      <c r="K38" s="83"/>
      <c r="L38" s="83"/>
      <c r="M38" s="83"/>
      <c r="N38" s="83"/>
      <c r="O38" s="83"/>
      <c r="P38" s="110"/>
      <c r="Q38" s="110"/>
      <c r="R38" s="110"/>
      <c r="S38" s="111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8"/>
      <c r="AG38" s="58"/>
      <c r="AH38" s="58"/>
      <c r="AI38" s="58"/>
      <c r="AJ38" s="58"/>
      <c r="AK38" s="58"/>
    </row>
    <row r="39" spans="1:37" ht="15.05" customHeight="1">
      <c r="A39" s="45"/>
      <c r="B39" s="45"/>
      <c r="C39" s="45"/>
      <c r="D39" s="45"/>
      <c r="E39" s="45"/>
      <c r="F39" s="45"/>
      <c r="G39" s="45"/>
      <c r="H39" s="80" t="s">
        <v>23</v>
      </c>
      <c r="I39" s="81"/>
      <c r="J39" s="81"/>
      <c r="K39" s="81"/>
      <c r="L39" s="81"/>
      <c r="M39" s="81"/>
      <c r="N39" s="81"/>
      <c r="O39" s="81"/>
      <c r="P39" s="55"/>
      <c r="Q39" s="55"/>
      <c r="R39" s="55"/>
      <c r="S39" s="56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8"/>
      <c r="AG39" s="58"/>
      <c r="AH39" s="58"/>
      <c r="AI39" s="58"/>
      <c r="AJ39" s="58"/>
      <c r="AK39" s="58"/>
    </row>
    <row r="40" spans="1:37" ht="15.05" customHeight="1">
      <c r="A40" s="45"/>
      <c r="B40" s="45"/>
      <c r="C40" s="45"/>
      <c r="D40" s="45"/>
      <c r="E40" s="45"/>
      <c r="F40" s="45"/>
      <c r="G40" s="45"/>
      <c r="H40" s="82"/>
      <c r="I40" s="83"/>
      <c r="J40" s="83"/>
      <c r="K40" s="83"/>
      <c r="L40" s="83"/>
      <c r="M40" s="83"/>
      <c r="N40" s="83"/>
      <c r="O40" s="83"/>
      <c r="P40" s="110"/>
      <c r="Q40" s="110"/>
      <c r="R40" s="110"/>
      <c r="S40" s="111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8"/>
      <c r="AG40" s="58"/>
      <c r="AH40" s="58"/>
      <c r="AI40" s="58"/>
      <c r="AJ40" s="58"/>
      <c r="AK40" s="58"/>
    </row>
    <row r="41" spans="1:37" ht="15.05" customHeight="1">
      <c r="A41" s="45"/>
      <c r="B41" s="45"/>
      <c r="C41" s="45"/>
      <c r="D41" s="45"/>
      <c r="E41" s="45"/>
      <c r="F41" s="45"/>
      <c r="G41" s="45"/>
      <c r="H41" s="82"/>
      <c r="I41" s="83"/>
      <c r="J41" s="83"/>
      <c r="K41" s="83"/>
      <c r="L41" s="83"/>
      <c r="M41" s="83"/>
      <c r="N41" s="83"/>
      <c r="O41" s="83"/>
      <c r="P41" s="110"/>
      <c r="Q41" s="110"/>
      <c r="R41" s="110"/>
      <c r="S41" s="111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8"/>
      <c r="AG41" s="58"/>
      <c r="AH41" s="58"/>
      <c r="AI41" s="58"/>
      <c r="AJ41" s="58"/>
      <c r="AK41" s="58"/>
    </row>
    <row r="42" spans="1:37" ht="15.05" customHeight="1">
      <c r="A42" s="45"/>
      <c r="B42" s="45"/>
      <c r="C42" s="45"/>
      <c r="D42" s="45"/>
      <c r="E42" s="45"/>
      <c r="F42" s="45"/>
      <c r="G42" s="45"/>
      <c r="H42" s="82"/>
      <c r="I42" s="83"/>
      <c r="J42" s="83"/>
      <c r="K42" s="83"/>
      <c r="L42" s="83"/>
      <c r="M42" s="83"/>
      <c r="N42" s="83"/>
      <c r="O42" s="83"/>
      <c r="P42" s="110"/>
      <c r="Q42" s="110"/>
      <c r="R42" s="110"/>
      <c r="S42" s="111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8"/>
      <c r="AG42" s="58"/>
      <c r="AH42" s="58"/>
      <c r="AI42" s="58"/>
      <c r="AJ42" s="58"/>
      <c r="AK42" s="58"/>
    </row>
    <row r="43" spans="1:37" ht="15.05" customHeight="1">
      <c r="A43" s="45"/>
      <c r="B43" s="45"/>
      <c r="C43" s="45"/>
      <c r="D43" s="45"/>
      <c r="E43" s="45"/>
      <c r="F43" s="45"/>
      <c r="G43" s="45"/>
      <c r="H43" s="80" t="s">
        <v>24</v>
      </c>
      <c r="I43" s="81"/>
      <c r="J43" s="81"/>
      <c r="K43" s="81"/>
      <c r="L43" s="81"/>
      <c r="M43" s="81"/>
      <c r="N43" s="81"/>
      <c r="O43" s="81"/>
      <c r="P43" s="55"/>
      <c r="Q43" s="55"/>
      <c r="R43" s="55"/>
      <c r="S43" s="56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8"/>
      <c r="AG43" s="58"/>
      <c r="AH43" s="58"/>
      <c r="AI43" s="58"/>
      <c r="AJ43" s="58"/>
      <c r="AK43" s="58"/>
    </row>
    <row r="44" spans="1:37" ht="15.05" customHeight="1">
      <c r="A44" s="45"/>
      <c r="B44" s="45"/>
      <c r="C44" s="45"/>
      <c r="D44" s="45"/>
      <c r="E44" s="45"/>
      <c r="F44" s="45"/>
      <c r="G44" s="45"/>
      <c r="H44" s="60"/>
      <c r="I44" s="61"/>
      <c r="J44" s="61"/>
      <c r="K44" s="61"/>
      <c r="L44" s="61"/>
      <c r="M44" s="61"/>
      <c r="N44" s="61"/>
      <c r="O44" s="61"/>
      <c r="P44" s="110"/>
      <c r="Q44" s="110"/>
      <c r="R44" s="110"/>
      <c r="S44" s="111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8"/>
      <c r="AG44" s="58"/>
      <c r="AH44" s="58"/>
      <c r="AI44" s="58"/>
      <c r="AJ44" s="58"/>
      <c r="AK44" s="58"/>
    </row>
    <row r="45" spans="1:37" ht="15.05" customHeight="1">
      <c r="A45" s="45"/>
      <c r="B45" s="45"/>
      <c r="C45" s="45"/>
      <c r="D45" s="45"/>
      <c r="E45" s="45"/>
      <c r="F45" s="45"/>
      <c r="G45" s="45"/>
      <c r="H45" s="62"/>
      <c r="I45" s="63"/>
      <c r="J45" s="63"/>
      <c r="K45" s="63"/>
      <c r="L45" s="63"/>
      <c r="M45" s="63"/>
      <c r="N45" s="63"/>
      <c r="O45" s="63"/>
      <c r="P45" s="110"/>
      <c r="Q45" s="110"/>
      <c r="R45" s="110"/>
      <c r="S45" s="111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8"/>
      <c r="AG45" s="58"/>
      <c r="AH45" s="58"/>
      <c r="AI45" s="58"/>
      <c r="AJ45" s="58"/>
      <c r="AK45" s="58"/>
    </row>
    <row r="46" spans="1:37" ht="15.05" customHeight="1">
      <c r="A46" s="45"/>
      <c r="B46" s="45"/>
      <c r="C46" s="45"/>
      <c r="D46" s="45"/>
      <c r="E46" s="45"/>
      <c r="F46" s="45"/>
      <c r="G46" s="45"/>
      <c r="H46" s="64"/>
      <c r="I46" s="65"/>
      <c r="J46" s="65"/>
      <c r="K46" s="65"/>
      <c r="L46" s="65"/>
      <c r="M46" s="65"/>
      <c r="N46" s="65"/>
      <c r="O46" s="65"/>
      <c r="P46" s="112"/>
      <c r="Q46" s="112"/>
      <c r="R46" s="112"/>
      <c r="S46" s="113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8"/>
      <c r="AG46" s="58"/>
      <c r="AH46" s="58"/>
      <c r="AI46" s="58"/>
      <c r="AJ46" s="58"/>
      <c r="AK46" s="58"/>
    </row>
    <row r="47" spans="1:37" ht="15.05" customHeight="1">
      <c r="A47" s="45"/>
      <c r="B47" s="45"/>
      <c r="C47" s="45"/>
      <c r="D47" s="45"/>
      <c r="E47" s="45"/>
      <c r="F47" s="45"/>
      <c r="G47" s="45"/>
      <c r="H47" s="45" t="s">
        <v>18</v>
      </c>
      <c r="I47" s="45"/>
      <c r="J47" s="45"/>
      <c r="K47" s="48">
        <f>SUM(P35:S46)</f>
        <v>0</v>
      </c>
      <c r="L47" s="48"/>
      <c r="M47" s="48"/>
      <c r="N47" s="48"/>
      <c r="O47" s="48"/>
      <c r="P47" s="48"/>
      <c r="Q47" s="48"/>
      <c r="R47" s="48"/>
      <c r="S47" s="48"/>
      <c r="T47" s="109"/>
      <c r="U47" s="109"/>
      <c r="V47" s="109"/>
      <c r="W47" s="109"/>
      <c r="X47" s="109"/>
      <c r="Y47" s="109"/>
      <c r="Z47" s="48">
        <f>ROUNDDOWN(IF(K47/2&gt;350000-【初年度】2_事業に要した経費!Z47:AE47,350000-【初年度】2_事業に要した経費!Z47:AE47,K47/2),-3)</f>
        <v>0</v>
      </c>
      <c r="AA47" s="48"/>
      <c r="AB47" s="48"/>
      <c r="AC47" s="48"/>
      <c r="AD47" s="48"/>
      <c r="AE47" s="48"/>
      <c r="AF47" s="58"/>
      <c r="AG47" s="58"/>
      <c r="AH47" s="58"/>
      <c r="AI47" s="58"/>
      <c r="AJ47" s="58"/>
      <c r="AK47" s="58"/>
    </row>
    <row r="48" spans="1:37" ht="15.05" customHeight="1">
      <c r="A48" s="45" t="s">
        <v>0</v>
      </c>
      <c r="B48" s="45"/>
      <c r="C48" s="45"/>
      <c r="D48" s="45"/>
      <c r="E48" s="45"/>
      <c r="F48" s="45"/>
      <c r="G48" s="45"/>
      <c r="H48" s="49">
        <f>SUM(K8,K21,K34,K47)</f>
        <v>0</v>
      </c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48">
        <f>SUM(T8,T21,T34,T47)</f>
        <v>0</v>
      </c>
      <c r="U48" s="48"/>
      <c r="V48" s="48"/>
      <c r="W48" s="48"/>
      <c r="X48" s="48"/>
      <c r="Y48" s="48"/>
      <c r="Z48" s="48">
        <f>SUM(Z8,Z21,Z34,Z47)</f>
        <v>0</v>
      </c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ht="15.05" customHeight="1">
      <c r="A49" s="43" t="s">
        <v>47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</row>
    <row r="50" spans="1:37" ht="15.05" customHeight="1">
      <c r="A50" s="43" t="s">
        <v>45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</row>
    <row r="51" spans="1:37" ht="15.05" customHeight="1">
      <c r="A51" s="16" t="s">
        <v>48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</sheetData>
  <mergeCells count="123">
    <mergeCell ref="H9:S9"/>
    <mergeCell ref="AF48:AK48"/>
    <mergeCell ref="A49:AK49"/>
    <mergeCell ref="H47:J47"/>
    <mergeCell ref="K47:S47"/>
    <mergeCell ref="T47:Y47"/>
    <mergeCell ref="Z47:AE47"/>
    <mergeCell ref="A48:G48"/>
    <mergeCell ref="H48:S48"/>
    <mergeCell ref="T48:Y48"/>
    <mergeCell ref="Z48:AE48"/>
    <mergeCell ref="AF35:AK47"/>
    <mergeCell ref="H36:O36"/>
    <mergeCell ref="P36:S36"/>
    <mergeCell ref="H37:O37"/>
    <mergeCell ref="P37:S37"/>
    <mergeCell ref="H38:O38"/>
    <mergeCell ref="P38:S38"/>
    <mergeCell ref="H39:O39"/>
    <mergeCell ref="P39:S39"/>
    <mergeCell ref="H40:O40"/>
    <mergeCell ref="T34:Y34"/>
    <mergeCell ref="Z34:AE34"/>
    <mergeCell ref="A35:G47"/>
    <mergeCell ref="H35:O35"/>
    <mergeCell ref="P35:S35"/>
    <mergeCell ref="T35:Y46"/>
    <mergeCell ref="Z35:AE46"/>
    <mergeCell ref="P40:S40"/>
    <mergeCell ref="H44:O44"/>
    <mergeCell ref="P44:S44"/>
    <mergeCell ref="H45:O45"/>
    <mergeCell ref="P45:S45"/>
    <mergeCell ref="H46:O46"/>
    <mergeCell ref="P46:S46"/>
    <mergeCell ref="H41:O41"/>
    <mergeCell ref="P41:S41"/>
    <mergeCell ref="H42:O42"/>
    <mergeCell ref="P42:S42"/>
    <mergeCell ref="H43:O43"/>
    <mergeCell ref="P43:S43"/>
    <mergeCell ref="T22:Y33"/>
    <mergeCell ref="Z22:AE33"/>
    <mergeCell ref="P27:S27"/>
    <mergeCell ref="AF22:AK34"/>
    <mergeCell ref="H23:O23"/>
    <mergeCell ref="P23:S23"/>
    <mergeCell ref="H24:O24"/>
    <mergeCell ref="P24:S24"/>
    <mergeCell ref="H25:O25"/>
    <mergeCell ref="P25:S25"/>
    <mergeCell ref="H26:O26"/>
    <mergeCell ref="P26:S26"/>
    <mergeCell ref="H27:O27"/>
    <mergeCell ref="H31:O31"/>
    <mergeCell ref="P31:S31"/>
    <mergeCell ref="H32:O32"/>
    <mergeCell ref="P32:S32"/>
    <mergeCell ref="H33:O33"/>
    <mergeCell ref="P33:S33"/>
    <mergeCell ref="H28:O28"/>
    <mergeCell ref="P28:S28"/>
    <mergeCell ref="H29:O29"/>
    <mergeCell ref="P29:S29"/>
    <mergeCell ref="H30:O30"/>
    <mergeCell ref="P15:S15"/>
    <mergeCell ref="H16:O16"/>
    <mergeCell ref="P16:S16"/>
    <mergeCell ref="H17:O17"/>
    <mergeCell ref="P17:S17"/>
    <mergeCell ref="H21:J21"/>
    <mergeCell ref="A22:G34"/>
    <mergeCell ref="H22:O22"/>
    <mergeCell ref="P22:S22"/>
    <mergeCell ref="P30:S30"/>
    <mergeCell ref="H34:J34"/>
    <mergeCell ref="K34:S34"/>
    <mergeCell ref="K4:S4"/>
    <mergeCell ref="T4:Y7"/>
    <mergeCell ref="Z4:AE7"/>
    <mergeCell ref="K21:S21"/>
    <mergeCell ref="T21:Y21"/>
    <mergeCell ref="Z21:AE21"/>
    <mergeCell ref="AF9:AK21"/>
    <mergeCell ref="H10:O10"/>
    <mergeCell ref="P10:S10"/>
    <mergeCell ref="H11:O11"/>
    <mergeCell ref="P11:S11"/>
    <mergeCell ref="H12:O12"/>
    <mergeCell ref="P12:S12"/>
    <mergeCell ref="H13:O13"/>
    <mergeCell ref="P13:S13"/>
    <mergeCell ref="H14:O14"/>
    <mergeCell ref="H18:O18"/>
    <mergeCell ref="P18:S18"/>
    <mergeCell ref="H19:O19"/>
    <mergeCell ref="P19:S19"/>
    <mergeCell ref="H20:O20"/>
    <mergeCell ref="P20:S20"/>
    <mergeCell ref="P14:S14"/>
    <mergeCell ref="H15:O15"/>
    <mergeCell ref="A50:AK50"/>
    <mergeCell ref="AF4:AK8"/>
    <mergeCell ref="H5:S5"/>
    <mergeCell ref="H6:I6"/>
    <mergeCell ref="J6:M6"/>
    <mergeCell ref="O6:P6"/>
    <mergeCell ref="Q6:S6"/>
    <mergeCell ref="AA1:AK1"/>
    <mergeCell ref="A2:G3"/>
    <mergeCell ref="H2:S3"/>
    <mergeCell ref="T2:Y3"/>
    <mergeCell ref="Z2:AE3"/>
    <mergeCell ref="AF2:AK3"/>
    <mergeCell ref="O7:S7"/>
    <mergeCell ref="H8:J8"/>
    <mergeCell ref="K8:S8"/>
    <mergeCell ref="T8:Y8"/>
    <mergeCell ref="Z8:AE8"/>
    <mergeCell ref="A9:G21"/>
    <mergeCell ref="T9:Y20"/>
    <mergeCell ref="Z9:AE20"/>
    <mergeCell ref="A4:G8"/>
  </mergeCells>
  <phoneticPr fontId="1"/>
  <pageMargins left="0.70866141732283472" right="0.39370078740157483" top="0.55118110236220474" bottom="0.39370078740157483" header="0.31496062992125984" footer="0.31496062992125984"/>
  <pageSetup paperSize="9" orientation="portrait" horizontalDpi="300" verticalDpi="300" r:id="rId1"/>
  <headerFooter>
    <oddHeader>&amp;C&amp;KFF0000【 一 般 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F0FF"/>
  </sheetPr>
  <dimension ref="A1:AH20"/>
  <sheetViews>
    <sheetView zoomScale="90" zoomScaleNormal="90" workbookViewId="0">
      <selection activeCell="A3" sqref="A3:F3"/>
    </sheetView>
  </sheetViews>
  <sheetFormatPr defaultColWidth="2.5" defaultRowHeight="15.05" customHeight="1"/>
  <cols>
    <col min="1" max="1" width="22.5" style="7" customWidth="1"/>
    <col min="2" max="4" width="16.19921875" style="7" customWidth="1"/>
    <col min="5" max="5" width="11.3984375" style="7" customWidth="1"/>
    <col min="6" max="6" width="7.5" style="7" bestFit="1" customWidth="1"/>
    <col min="7" max="7" width="6.09765625" style="7" customWidth="1"/>
    <col min="8" max="16384" width="2.5" style="7"/>
  </cols>
  <sheetData>
    <row r="1" spans="1:34" ht="15.05" customHeight="1">
      <c r="F1" s="14" t="s">
        <v>30</v>
      </c>
    </row>
    <row r="2" spans="1:34" ht="19.5" customHeight="1">
      <c r="F2" s="10"/>
    </row>
    <row r="3" spans="1:34" ht="19.5" customHeight="1">
      <c r="A3" s="39" t="s">
        <v>49</v>
      </c>
      <c r="B3" s="39"/>
      <c r="C3" s="39"/>
      <c r="D3" s="39"/>
      <c r="E3" s="39"/>
      <c r="F3" s="3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9.5" customHeight="1"/>
    <row r="5" spans="1:34" ht="15.05" customHeight="1">
      <c r="A5" s="7" t="s">
        <v>32</v>
      </c>
      <c r="D5" s="97" t="s">
        <v>44</v>
      </c>
      <c r="E5" s="97"/>
      <c r="F5" s="97"/>
    </row>
    <row r="6" spans="1:34" ht="18.8" customHeight="1">
      <c r="A6" s="9" t="s">
        <v>33</v>
      </c>
      <c r="B6" s="9" t="s">
        <v>34</v>
      </c>
      <c r="C6" s="9" t="s">
        <v>35</v>
      </c>
      <c r="D6" s="9" t="s">
        <v>31</v>
      </c>
      <c r="E6" s="96" t="s">
        <v>36</v>
      </c>
      <c r="F6" s="96"/>
    </row>
    <row r="7" spans="1:34" ht="60.05" customHeight="1">
      <c r="A7" s="9" t="s">
        <v>38</v>
      </c>
      <c r="B7" s="17">
        <f>【次年度】2_事業に要した経費!Z48</f>
        <v>0</v>
      </c>
      <c r="C7" s="17">
        <f>【次年度】2_事業に要した経費!T48</f>
        <v>0</v>
      </c>
      <c r="D7" s="17">
        <f>B7-C7</f>
        <v>0</v>
      </c>
      <c r="E7" s="94"/>
      <c r="F7" s="94"/>
    </row>
    <row r="8" spans="1:34" ht="60.05" customHeight="1">
      <c r="A8" s="9" t="s">
        <v>37</v>
      </c>
      <c r="B8" s="17">
        <f>【次年度】2_事業に要した経費!H48-B7</f>
        <v>0</v>
      </c>
      <c r="C8" s="18"/>
      <c r="D8" s="17">
        <f>B8-C8</f>
        <v>0</v>
      </c>
      <c r="E8" s="94"/>
      <c r="F8" s="94"/>
    </row>
    <row r="9" spans="1:34" ht="19.5" customHeight="1">
      <c r="A9" s="9" t="s">
        <v>0</v>
      </c>
      <c r="B9" s="19">
        <f>SUM(B7:B8)</f>
        <v>0</v>
      </c>
      <c r="C9" s="19">
        <f>SUM(C7:C8)</f>
        <v>0</v>
      </c>
      <c r="D9" s="19">
        <f>SUM(D7:D8)</f>
        <v>0</v>
      </c>
      <c r="E9" s="95"/>
      <c r="F9" s="95"/>
    </row>
    <row r="12" spans="1:34" ht="15.05" customHeight="1">
      <c r="A12" s="7" t="s">
        <v>39</v>
      </c>
      <c r="D12" s="97" t="s">
        <v>44</v>
      </c>
      <c r="E12" s="97"/>
      <c r="F12" s="97"/>
    </row>
    <row r="13" spans="1:34" ht="18.8" customHeight="1">
      <c r="A13" s="9" t="s">
        <v>13</v>
      </c>
      <c r="B13" s="9" t="s">
        <v>34</v>
      </c>
      <c r="C13" s="9" t="s">
        <v>35</v>
      </c>
      <c r="D13" s="9" t="s">
        <v>31</v>
      </c>
      <c r="E13" s="96" t="s">
        <v>36</v>
      </c>
      <c r="F13" s="96"/>
    </row>
    <row r="14" spans="1:34" ht="60.05" customHeight="1">
      <c r="A14" s="9" t="s">
        <v>40</v>
      </c>
      <c r="B14" s="17">
        <f>【次年度】2_事業に要した経費!K8</f>
        <v>0</v>
      </c>
      <c r="C14" s="18"/>
      <c r="D14" s="17">
        <f>B14-C14</f>
        <v>0</v>
      </c>
      <c r="E14" s="98"/>
      <c r="F14" s="98"/>
    </row>
    <row r="15" spans="1:34" ht="60.05" customHeight="1">
      <c r="A15" s="9" t="s">
        <v>41</v>
      </c>
      <c r="B15" s="17">
        <f>【次年度】2_事業に要した経費!K21</f>
        <v>0</v>
      </c>
      <c r="C15" s="18"/>
      <c r="D15" s="17">
        <f>B15-C15</f>
        <v>0</v>
      </c>
      <c r="E15" s="98"/>
      <c r="F15" s="98"/>
    </row>
    <row r="16" spans="1:34" ht="60.05" customHeight="1">
      <c r="A16" s="9" t="s">
        <v>42</v>
      </c>
      <c r="B16" s="17">
        <f>【次年度】2_事業に要した経費!K34</f>
        <v>0</v>
      </c>
      <c r="C16" s="18"/>
      <c r="D16" s="17">
        <f>B16-C16</f>
        <v>0</v>
      </c>
      <c r="E16" s="98"/>
      <c r="F16" s="98"/>
    </row>
    <row r="17" spans="1:6" ht="60.05" customHeight="1">
      <c r="A17" s="9" t="s">
        <v>43</v>
      </c>
      <c r="B17" s="17">
        <f>【次年度】2_事業に要した経費!K47</f>
        <v>0</v>
      </c>
      <c r="C17" s="18"/>
      <c r="D17" s="17">
        <f>B17-C17</f>
        <v>0</v>
      </c>
      <c r="E17" s="98"/>
      <c r="F17" s="98"/>
    </row>
    <row r="18" spans="1:6" ht="19.5" customHeight="1">
      <c r="A18" s="9" t="s">
        <v>0</v>
      </c>
      <c r="B18" s="19">
        <f>SUM(B14:B17)</f>
        <v>0</v>
      </c>
      <c r="C18" s="19">
        <f t="shared" ref="C18:D18" si="0">SUM(C14:C17)</f>
        <v>0</v>
      </c>
      <c r="D18" s="19">
        <f t="shared" si="0"/>
        <v>0</v>
      </c>
      <c r="E18" s="95"/>
      <c r="F18" s="95"/>
    </row>
    <row r="20" spans="1:6" ht="15.05" customHeight="1">
      <c r="A20" s="7" t="s">
        <v>46</v>
      </c>
    </row>
  </sheetData>
  <mergeCells count="13">
    <mergeCell ref="E9:F9"/>
    <mergeCell ref="A3:F3"/>
    <mergeCell ref="D5:F5"/>
    <mergeCell ref="E6:F6"/>
    <mergeCell ref="E7:F7"/>
    <mergeCell ref="E8:F8"/>
    <mergeCell ref="E18:F18"/>
    <mergeCell ref="D12:F12"/>
    <mergeCell ref="E13:F13"/>
    <mergeCell ref="E14:F14"/>
    <mergeCell ref="E15:F15"/>
    <mergeCell ref="E16:F16"/>
    <mergeCell ref="E17:F17"/>
  </mergeCells>
  <phoneticPr fontId="1"/>
  <pageMargins left="0.70866141732283472" right="0.39370078740157483" top="0.55118110236220474" bottom="0.39370078740157483" header="0.31496062992125984" footer="0.31496062992125984"/>
  <pageSetup paperSize="9" orientation="portrait" horizontalDpi="300" verticalDpi="300" r:id="rId1"/>
  <headerFooter>
    <oddHeader>&amp;C&amp;KFF0000【 一 般 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【初年度】1_事業日程及び事業の内容</vt:lpstr>
      <vt:lpstr>【初年度】2_事業に要した経費</vt:lpstr>
      <vt:lpstr>【初年度】収支決算書</vt:lpstr>
      <vt:lpstr>【次年度】1_事業日程及び事業の内容</vt:lpstr>
      <vt:lpstr>【次年度】2_事業に要した経費</vt:lpstr>
      <vt:lpstr>【次年度】収支決算書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2024-03-30T07:34:48Z</dcterms:modified>
</cp:coreProperties>
</file>