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19.71.73\個人フォルダ\111292\Desktop\230913-SN保証認定申請書の様式変更の決裁\1.【新】231001～セーフティネット保証認定申請書様式\"/>
    </mc:Choice>
  </mc:AlternateContent>
  <bookViews>
    <workbookView xWindow="0" yWindow="0" windowWidth="28800" windowHeight="14010" tabRatio="950"/>
  </bookViews>
  <sheets>
    <sheet name="（イ－①）売上高の減少（申請書）" sheetId="38" r:id="rId1"/>
    <sheet name="（イ－①）の添付書類" sheetId="37" r:id="rId2"/>
    <sheet name="（イ－②）売上高の減少（申請書）" sheetId="11" r:id="rId3"/>
    <sheet name="（イ－②）の添付書類" sheetId="43" r:id="rId4"/>
    <sheet name="（イ－③）売上高の減少（申請書） " sheetId="41" r:id="rId5"/>
    <sheet name="（イ－③）の添付書類" sheetId="18" r:id="rId6"/>
    <sheet name="（イ－④）売上高の減少（申請書）" sheetId="63" r:id="rId7"/>
    <sheet name="（イ－④）の添付書類" sheetId="65" r:id="rId8"/>
    <sheet name="（イ－⑤）売上高の減少（申請書）" sheetId="66" r:id="rId9"/>
    <sheet name="（イ－⑤）の添付書類" sheetId="67" r:id="rId10"/>
    <sheet name="（イ－⑥）売上高の減少（申請書）" sheetId="68" r:id="rId11"/>
    <sheet name="（イ－⑥）の添付書類" sheetId="71" r:id="rId12"/>
    <sheet name="（イ－⑦）売上高の減少（申請書）" sheetId="72" r:id="rId13"/>
    <sheet name="（イ－⑦）の添付書類" sheetId="73" r:id="rId14"/>
    <sheet name="（イ－⑩）売上高の減少（申請書）" sheetId="79" r:id="rId15"/>
    <sheet name="（イ－⑩）の添付書類" sheetId="80" r:id="rId16"/>
    <sheet name="（イ－⑬）売上高の減少（申請書）" sheetId="85" r:id="rId17"/>
    <sheet name="（イ－⑬）の添付書類" sheetId="86" r:id="rId18"/>
  </sheets>
  <definedNames>
    <definedName name="_xlnm.Print_Area" localSheetId="1">'（イ－①）の添付書類'!$A$1:$Q$49</definedName>
    <definedName name="_xlnm.Print_Area" localSheetId="3">'（イ－②）の添付書類'!$A$1:$Q$59</definedName>
    <definedName name="_xlnm.Print_Area" localSheetId="5">'（イ－③）の添付書類'!$A$1:$W$58</definedName>
    <definedName name="_xlnm.Print_Area" localSheetId="7">'（イ－④）の添付書類'!$A$1:$V$59</definedName>
    <definedName name="_xlnm.Print_Area" localSheetId="6">'（イ－④）売上高の減少（申請書）'!$A$1:$AJ$68</definedName>
    <definedName name="_xlnm.Print_Area" localSheetId="9">'（イ－⑤）の添付書類'!$A$1:$V$74</definedName>
    <definedName name="_xlnm.Print_Area" localSheetId="8">'（イ－⑤）売上高の減少（申請書）'!$A$1:$AJ$71</definedName>
    <definedName name="_xlnm.Print_Area" localSheetId="11">'（イ－⑥）の添付書類'!$A$1:$V$80</definedName>
    <definedName name="_xlnm.Print_Area" localSheetId="10">'（イ－⑥）売上高の減少（申請書）'!$A$1:$AJ$75</definedName>
    <definedName name="_xlnm.Print_Area" localSheetId="13">'（イ－⑦）の添付書類'!$A$1:$V$49</definedName>
    <definedName name="_xlnm.Print_Area" localSheetId="12">'（イ－⑦）売上高の減少（申請書）'!$A$1:$AJ$67</definedName>
    <definedName name="_xlnm.Print_Area" localSheetId="15">'（イ－⑩）の添付書類'!$A$1:$V$62</definedName>
    <definedName name="_xlnm.Print_Area" localSheetId="14">'（イ－⑩）売上高の減少（申請書）'!$A$1:$AJ$67</definedName>
    <definedName name="_xlnm.Print_Area" localSheetId="17">'（イ－⑬）の添付書類'!$A$1:$V$64</definedName>
    <definedName name="_xlnm.Print_Area" localSheetId="16">'（イ－⑬）売上高の減少（申請書）'!$A$1:$AJ$70</definedName>
  </definedNames>
  <calcPr calcId="162913"/>
</workbook>
</file>

<file path=xl/calcChain.xml><?xml version="1.0" encoding="utf-8"?>
<calcChain xmlns="http://schemas.openxmlformats.org/spreadsheetml/2006/main">
  <c r="D44" i="86" l="1"/>
  <c r="P42" i="71" l="1"/>
  <c r="Z42" i="66"/>
  <c r="K42" i="86" l="1"/>
  <c r="D31" i="86"/>
  <c r="D36" i="86"/>
  <c r="K60" i="71" l="1"/>
  <c r="G62" i="71"/>
  <c r="D60" i="71"/>
  <c r="R61" i="71" l="1"/>
  <c r="D49" i="67"/>
  <c r="K44" i="67"/>
  <c r="D44" i="67"/>
  <c r="K37" i="65"/>
  <c r="D37" i="65"/>
  <c r="Y45" i="63"/>
  <c r="Y37" i="63"/>
  <c r="K50" i="86" l="1"/>
  <c r="I22" i="86" l="1"/>
  <c r="I27" i="86"/>
  <c r="AB49" i="85"/>
  <c r="AE48" i="85" s="1"/>
  <c r="AB40" i="85"/>
  <c r="AE37" i="85" s="1"/>
  <c r="K36" i="86" l="1"/>
  <c r="R37" i="86" s="1"/>
  <c r="D50" i="86" s="1"/>
  <c r="K44" i="86"/>
  <c r="K31" i="86"/>
  <c r="R32" i="86" s="1"/>
  <c r="D42" i="86" s="1"/>
  <c r="R43" i="86" s="1"/>
  <c r="K43" i="80"/>
  <c r="K48" i="80"/>
  <c r="D36" i="80"/>
  <c r="R37" i="80" s="1"/>
  <c r="D48" i="80" s="1"/>
  <c r="D28" i="73"/>
  <c r="D31" i="80"/>
  <c r="G52" i="86" l="1"/>
  <c r="R51" i="86" s="1"/>
  <c r="G50" i="80"/>
  <c r="S49" i="80" s="1"/>
  <c r="I27" i="80"/>
  <c r="K36" i="80" s="1"/>
  <c r="I22" i="80"/>
  <c r="K31" i="80" s="1"/>
  <c r="R32" i="80" s="1"/>
  <c r="L12" i="80"/>
  <c r="S11" i="80"/>
  <c r="S10" i="80"/>
  <c r="S9" i="80"/>
  <c r="S8" i="80"/>
  <c r="S7" i="80"/>
  <c r="S12" i="80" s="1"/>
  <c r="Z45" i="79"/>
  <c r="Z32" i="79" s="1"/>
  <c r="Z44" i="79"/>
  <c r="Z31" i="79" s="1"/>
  <c r="D43" i="80" l="1"/>
  <c r="S44" i="80" s="1"/>
  <c r="G45" i="80"/>
  <c r="I24" i="73" l="1"/>
  <c r="K28" i="73" s="1"/>
  <c r="R29" i="73" s="1"/>
  <c r="K35" i="73" l="1"/>
  <c r="D35" i="73" l="1"/>
  <c r="G37" i="73"/>
  <c r="S36" i="73" l="1"/>
  <c r="L12" i="73"/>
  <c r="S11" i="73"/>
  <c r="S10" i="73"/>
  <c r="S9" i="73"/>
  <c r="S8" i="73"/>
  <c r="S7" i="73"/>
  <c r="S12" i="73" s="1"/>
  <c r="AE57" i="68"/>
  <c r="AE52" i="68"/>
  <c r="AE43" i="68"/>
  <c r="AE36" i="68"/>
  <c r="Z30" i="66"/>
  <c r="Z29" i="66"/>
  <c r="V43" i="72"/>
  <c r="Y37" i="72" l="1"/>
  <c r="G49" i="71" l="1"/>
  <c r="D47" i="71" l="1"/>
  <c r="K47" i="71"/>
  <c r="P43" i="71"/>
  <c r="P37" i="71"/>
  <c r="D53" i="71" s="1"/>
  <c r="P36" i="71"/>
  <c r="P29" i="71"/>
  <c r="K66" i="71" s="1"/>
  <c r="P28" i="71"/>
  <c r="P23" i="71"/>
  <c r="K53" i="71" s="1"/>
  <c r="P22" i="71"/>
  <c r="K49" i="67"/>
  <c r="G51" i="67"/>
  <c r="G46" i="67"/>
  <c r="P40" i="67"/>
  <c r="P28" i="67"/>
  <c r="K60" i="67" s="1"/>
  <c r="P27" i="67"/>
  <c r="P41" i="67"/>
  <c r="R48" i="71" l="1"/>
  <c r="G55" i="71"/>
  <c r="R54" i="71" s="1"/>
  <c r="G68" i="71"/>
  <c r="D66" i="71"/>
  <c r="R67" i="71" s="1"/>
  <c r="D60" i="67"/>
  <c r="G62" i="67"/>
  <c r="S50" i="67"/>
  <c r="P22" i="67"/>
  <c r="K55" i="67" s="1"/>
  <c r="P21" i="67"/>
  <c r="S61" i="67" l="1"/>
  <c r="S45" i="67"/>
  <c r="P35" i="67"/>
  <c r="P34" i="67"/>
  <c r="L12" i="67"/>
  <c r="S11" i="67"/>
  <c r="S10" i="67"/>
  <c r="S9" i="67"/>
  <c r="S8" i="67"/>
  <c r="S7" i="67"/>
  <c r="S12" i="67" s="1"/>
  <c r="G57" i="67" l="1"/>
  <c r="D55" i="67"/>
  <c r="Z43" i="66"/>
  <c r="S11" i="65"/>
  <c r="S10" i="65"/>
  <c r="S9" i="65"/>
  <c r="S8" i="65"/>
  <c r="S7" i="65"/>
  <c r="S12" i="65" s="1"/>
  <c r="L12" i="65"/>
  <c r="E13" i="37"/>
  <c r="G39" i="65"/>
  <c r="S38" i="65" s="1"/>
  <c r="P33" i="65"/>
  <c r="G47" i="65" s="1"/>
  <c r="P32" i="65"/>
  <c r="P25" i="65"/>
  <c r="K45" i="65" s="1"/>
  <c r="P24" i="65"/>
  <c r="S56" i="67" l="1"/>
  <c r="D45" i="65"/>
  <c r="S46" i="65" s="1"/>
  <c r="AE49" i="41"/>
  <c r="AE38" i="41"/>
  <c r="Z29" i="11"/>
  <c r="Z28" i="11"/>
  <c r="Y36" i="38"/>
  <c r="G8" i="18" l="1"/>
  <c r="F20" i="18" s="1"/>
  <c r="D41" i="18" s="1"/>
  <c r="K8" i="37"/>
  <c r="K13" i="37" s="1"/>
  <c r="K9" i="37"/>
  <c r="K10" i="37"/>
  <c r="K11" i="37"/>
  <c r="K12" i="37"/>
  <c r="N8" i="18"/>
  <c r="M20" i="18" s="1"/>
  <c r="K41" i="18" s="1"/>
  <c r="N12" i="18"/>
  <c r="N16" i="18"/>
  <c r="G12" i="18"/>
  <c r="T12" i="18" s="1"/>
  <c r="G16" i="18"/>
  <c r="T16" i="18" s="1"/>
  <c r="R37" i="18"/>
  <c r="H42" i="18" s="1"/>
  <c r="R32" i="18"/>
  <c r="K46" i="18" s="1"/>
  <c r="E13" i="43"/>
  <c r="K8" i="43"/>
  <c r="K13" i="43" s="1"/>
  <c r="K9" i="43"/>
  <c r="K10" i="43"/>
  <c r="K11" i="43"/>
  <c r="K12" i="43"/>
  <c r="M24" i="43"/>
  <c r="I44" i="43" s="1"/>
  <c r="M29" i="43"/>
  <c r="I48" i="43" s="1"/>
  <c r="M36" i="43"/>
  <c r="F45" i="43" s="1"/>
  <c r="M41" i="43"/>
  <c r="D48" i="43" s="1"/>
  <c r="M33" i="37"/>
  <c r="D37" i="37" s="1"/>
  <c r="M25" i="37"/>
  <c r="I37" i="37" s="1"/>
  <c r="U41" i="18" l="1"/>
  <c r="D44" i="43"/>
  <c r="O44" i="43" s="1"/>
  <c r="D46" i="18"/>
  <c r="U46" i="18" s="1"/>
  <c r="F38" i="37"/>
  <c r="O37" i="37" s="1"/>
  <c r="H47" i="18"/>
  <c r="F49" i="43"/>
  <c r="O48" i="43" s="1"/>
  <c r="T8" i="18"/>
  <c r="T20" i="18" s="1"/>
</calcChain>
</file>

<file path=xl/comments1.xml><?xml version="1.0" encoding="utf-8"?>
<comments xmlns="http://schemas.openxmlformats.org/spreadsheetml/2006/main">
  <authors>
    <author>大分市</author>
  </authors>
  <commentList>
    <comment ref="T18"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10.xml><?xml version="1.0" encoding="utf-8"?>
<comments xmlns="http://schemas.openxmlformats.org/spreadsheetml/2006/main">
  <authors>
    <author>大分市</author>
  </authors>
  <commentList>
    <comment ref="K72"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11.xml><?xml version="1.0" encoding="utf-8"?>
<comments xmlns="http://schemas.openxmlformats.org/spreadsheetml/2006/main">
  <authors>
    <author>大分市</author>
  </authors>
  <commentList>
    <comment ref="T16"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12.xml><?xml version="1.0" encoding="utf-8"?>
<comments xmlns="http://schemas.openxmlformats.org/spreadsheetml/2006/main">
  <authors>
    <author>大分市</author>
  </authors>
  <commentList>
    <comment ref="K78"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13.xml><?xml version="1.0" encoding="utf-8"?>
<comments xmlns="http://schemas.openxmlformats.org/spreadsheetml/2006/main">
  <authors>
    <author>大分市</author>
  </authors>
  <commentList>
    <comment ref="T18"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14.xml><?xml version="1.0" encoding="utf-8"?>
<comments xmlns="http://schemas.openxmlformats.org/spreadsheetml/2006/main">
  <authors>
    <author>大分市</author>
  </authors>
  <commentList>
    <comment ref="K47"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15.xml><?xml version="1.0" encoding="utf-8"?>
<comments xmlns="http://schemas.openxmlformats.org/spreadsheetml/2006/main">
  <authors>
    <author>大分市</author>
  </authors>
  <commentList>
    <comment ref="T17"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16.xml><?xml version="1.0" encoding="utf-8"?>
<comments xmlns="http://schemas.openxmlformats.org/spreadsheetml/2006/main">
  <authors>
    <author>大分市</author>
  </authors>
  <commentList>
    <comment ref="K60"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17.xml><?xml version="1.0" encoding="utf-8"?>
<comments xmlns="http://schemas.openxmlformats.org/spreadsheetml/2006/main">
  <authors>
    <author>大分市</author>
  </authors>
  <commentList>
    <comment ref="T16"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18.xml><?xml version="1.0" encoding="utf-8"?>
<comments xmlns="http://schemas.openxmlformats.org/spreadsheetml/2006/main">
  <authors>
    <author>大分市</author>
  </authors>
  <commentList>
    <comment ref="K62"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2.xml><?xml version="1.0" encoding="utf-8"?>
<comments xmlns="http://schemas.openxmlformats.org/spreadsheetml/2006/main">
  <authors>
    <author>大分市</author>
  </authors>
  <commentList>
    <comment ref="E47"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3.xml><?xml version="1.0" encoding="utf-8"?>
<comments xmlns="http://schemas.openxmlformats.org/spreadsheetml/2006/main">
  <authors>
    <author>大分市</author>
  </authors>
  <commentList>
    <comment ref="T17"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4.xml><?xml version="1.0" encoding="utf-8"?>
<comments xmlns="http://schemas.openxmlformats.org/spreadsheetml/2006/main">
  <authors>
    <author>大分市</author>
  </authors>
  <commentList>
    <comment ref="E57"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5.xml><?xml version="1.0" encoding="utf-8"?>
<comments xmlns="http://schemas.openxmlformats.org/spreadsheetml/2006/main">
  <authors>
    <author>大分市</author>
  </authors>
  <commentList>
    <comment ref="T18"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6.xml><?xml version="1.0" encoding="utf-8"?>
<comments xmlns="http://schemas.openxmlformats.org/spreadsheetml/2006/main">
  <authors>
    <author>大分市</author>
  </authors>
  <commentList>
    <comment ref="L56"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7.xml><?xml version="1.0" encoding="utf-8"?>
<comments xmlns="http://schemas.openxmlformats.org/spreadsheetml/2006/main">
  <authors>
    <author>大分市</author>
  </authors>
  <commentList>
    <comment ref="T18"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8.xml><?xml version="1.0" encoding="utf-8"?>
<comments xmlns="http://schemas.openxmlformats.org/spreadsheetml/2006/main">
  <authors>
    <author>大分市</author>
  </authors>
  <commentList>
    <comment ref="K57"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comments9.xml><?xml version="1.0" encoding="utf-8"?>
<comments xmlns="http://schemas.openxmlformats.org/spreadsheetml/2006/main">
  <authors>
    <author>大分市</author>
  </authors>
  <commentList>
    <comment ref="T17" authorId="0" shapeId="0">
      <text>
        <r>
          <rPr>
            <b/>
            <sz val="9"/>
            <color indexed="81"/>
            <rFont val="MS P ゴシック"/>
            <family val="3"/>
            <charset val="128"/>
          </rPr>
          <t xml:space="preserve">会社の代表者以外の方（会社の従業員）が作成した場合は、その方の名前を記載してください。
代表者が申請書を作成した場合は、省略が可能です。
※申請書の事実確認をさせていただくことがありますので、申請書を記入された方(会社の従業員に限る)のお名前を「申請書作成者名」欄へ記載いただいております。
</t>
        </r>
        <r>
          <rPr>
            <b/>
            <sz val="9"/>
            <color indexed="10"/>
            <rFont val="MS P ゴシック"/>
            <family val="3"/>
            <charset val="128"/>
          </rPr>
          <t>【注意】
銀行の融資担当者名を記載する欄ではありません。</t>
        </r>
      </text>
    </comment>
  </commentList>
</comments>
</file>

<file path=xl/sharedStrings.xml><?xml version="1.0" encoding="utf-8"?>
<sst xmlns="http://schemas.openxmlformats.org/spreadsheetml/2006/main" count="1777" uniqueCount="441">
  <si>
    <t>最近１年間の売上高</t>
    <rPh sb="0" eb="2">
      <t>サイキン</t>
    </rPh>
    <rPh sb="3" eb="5">
      <t>ネンカン</t>
    </rPh>
    <rPh sb="6" eb="8">
      <t>ウリアゲ</t>
    </rPh>
    <rPh sb="8" eb="9">
      <t>ダカ</t>
    </rPh>
    <phoneticPr fontId="3"/>
  </si>
  <si>
    <t>全体の売上高</t>
    <rPh sb="0" eb="2">
      <t>ゼンタイ</t>
    </rPh>
    <rPh sb="3" eb="5">
      <t>ウリアゲ</t>
    </rPh>
    <rPh sb="5" eb="6">
      <t>ダカ</t>
    </rPh>
    <phoneticPr fontId="3"/>
  </si>
  <si>
    <t>１．事業が属する業種ごとの最近１年間の売上高</t>
    <rPh sb="2" eb="4">
      <t>ジギョウ</t>
    </rPh>
    <rPh sb="5" eb="6">
      <t>ゾク</t>
    </rPh>
    <rPh sb="8" eb="10">
      <t>ギョウシュ</t>
    </rPh>
    <rPh sb="13" eb="15">
      <t>サイキン</t>
    </rPh>
    <rPh sb="16" eb="18">
      <t>ネンカン</t>
    </rPh>
    <rPh sb="19" eb="21">
      <t>ウリアゲ</t>
    </rPh>
    <rPh sb="21" eb="22">
      <t>ダカ</t>
    </rPh>
    <phoneticPr fontId="3"/>
  </si>
  <si>
    <t>企業全体の最近３か月の売上高</t>
    <rPh sb="0" eb="2">
      <t>キギョウ</t>
    </rPh>
    <rPh sb="2" eb="4">
      <t>ゼンタイ</t>
    </rPh>
    <rPh sb="5" eb="7">
      <t>サイキン</t>
    </rPh>
    <rPh sb="9" eb="10">
      <t>ゲツ</t>
    </rPh>
    <rPh sb="11" eb="13">
      <t>ウリアゲ</t>
    </rPh>
    <rPh sb="13" eb="14">
      <t>ダカ</t>
    </rPh>
    <phoneticPr fontId="3"/>
  </si>
  <si>
    <t>４．減少率</t>
    <rPh sb="2" eb="5">
      <t>ゲンショウリツ</t>
    </rPh>
    <phoneticPr fontId="3"/>
  </si>
  <si>
    <t>企業全体の最近３か月の
前年同期の売上高</t>
    <rPh sb="0" eb="2">
      <t>キギョウ</t>
    </rPh>
    <rPh sb="2" eb="4">
      <t>ゼンタイ</t>
    </rPh>
    <rPh sb="5" eb="7">
      <t>サイキン</t>
    </rPh>
    <rPh sb="9" eb="10">
      <t>ゲツ</t>
    </rPh>
    <rPh sb="12" eb="14">
      <t>ゼンネン</t>
    </rPh>
    <rPh sb="14" eb="16">
      <t>ドウキ</t>
    </rPh>
    <rPh sb="17" eb="19">
      <t>ウリアゲ</t>
    </rPh>
    <rPh sb="19" eb="20">
      <t>ダカ</t>
    </rPh>
    <phoneticPr fontId="3"/>
  </si>
  <si>
    <t>％</t>
    <phoneticPr fontId="3"/>
  </si>
  <si>
    <t>４．売上高の減少率</t>
    <rPh sb="2" eb="4">
      <t>ウリアゲ</t>
    </rPh>
    <rPh sb="4" eb="5">
      <t>ダカ</t>
    </rPh>
    <rPh sb="6" eb="9">
      <t>ゲンショウリツ</t>
    </rPh>
    <phoneticPr fontId="3"/>
  </si>
  <si>
    <t>（１）企業全体の減少率　【C】</t>
    <rPh sb="3" eb="5">
      <t>キギョウ</t>
    </rPh>
    <rPh sb="5" eb="7">
      <t>ゼンタイ</t>
    </rPh>
    <rPh sb="8" eb="11">
      <t>ゲンショウリツ</t>
    </rPh>
    <phoneticPr fontId="3"/>
  </si>
  <si>
    <t xml:space="preserve">２．最近３か月の売上高　【A】 </t>
    <rPh sb="2" eb="4">
      <t>サイキン</t>
    </rPh>
    <rPh sb="6" eb="7">
      <t>ゲツ</t>
    </rPh>
    <rPh sb="8" eb="10">
      <t>ウリア</t>
    </rPh>
    <rPh sb="10" eb="11">
      <t>タカ</t>
    </rPh>
    <phoneticPr fontId="3"/>
  </si>
  <si>
    <t>３．最近３か月の前年同期の売上高　【B】</t>
    <rPh sb="2" eb="4">
      <t>サイキン</t>
    </rPh>
    <rPh sb="6" eb="7">
      <t>ゲツ</t>
    </rPh>
    <rPh sb="8" eb="10">
      <t>ゼンネン</t>
    </rPh>
    <rPh sb="10" eb="12">
      <t>ドウキ</t>
    </rPh>
    <rPh sb="13" eb="15">
      <t>ウリア</t>
    </rPh>
    <rPh sb="15" eb="16">
      <t>ダカ</t>
    </rPh>
    <phoneticPr fontId="3"/>
  </si>
  <si>
    <t>Ａの期間に対応する前年の３か月間の売上高等</t>
    <phoneticPr fontId="3"/>
  </si>
  <si>
    <t>様式第５－（イ）－①</t>
    <rPh sb="0" eb="2">
      <t>ヨウシキ</t>
    </rPh>
    <rPh sb="2" eb="3">
      <t>ダイ</t>
    </rPh>
    <phoneticPr fontId="3"/>
  </si>
  <si>
    <t>第　５　号の規定による認定申請書（イ－①）</t>
    <rPh sb="6" eb="8">
      <t>キテイ</t>
    </rPh>
    <rPh sb="11" eb="13">
      <t>ニンテイ</t>
    </rPh>
    <rPh sb="13" eb="16">
      <t>シンセイショ</t>
    </rPh>
    <phoneticPr fontId="3"/>
  </si>
  <si>
    <t>が生じているため、</t>
  </si>
  <si>
    <t>(注２)</t>
    <phoneticPr fontId="3"/>
  </si>
  <si>
    <t>されるようお願いします。</t>
    <phoneticPr fontId="3"/>
  </si>
  <si>
    <t>（表）</t>
    <rPh sb="1" eb="2">
      <t>ヒョウ</t>
    </rPh>
    <phoneticPr fontId="3"/>
  </si>
  <si>
    <t>（当該業種は全て指定業種であることが必要）。当該業種が複数ある場合には、その中で、最近</t>
    <rPh sb="38" eb="39">
      <t>ナカ</t>
    </rPh>
    <rPh sb="41" eb="43">
      <t>サイキン</t>
    </rPh>
    <phoneticPr fontId="3"/>
  </si>
  <si>
    <t>１年間で最も売上高等が大きい事業が属する業種を左上の太枠に記載。</t>
    <rPh sb="1" eb="3">
      <t>ネンカン</t>
    </rPh>
    <rPh sb="4" eb="5">
      <t>モット</t>
    </rPh>
    <rPh sb="6" eb="8">
      <t>ウリアゲ</t>
    </rPh>
    <rPh sb="8" eb="9">
      <t>ダカ</t>
    </rPh>
    <rPh sb="9" eb="10">
      <t>トウ</t>
    </rPh>
    <rPh sb="11" eb="12">
      <t>オオ</t>
    </rPh>
    <rPh sb="14" eb="16">
      <t>ジギョウ</t>
    </rPh>
    <rPh sb="17" eb="18">
      <t>ゾク</t>
    </rPh>
    <rPh sb="20" eb="22">
      <t>ギョウシュ</t>
    </rPh>
    <rPh sb="23" eb="25">
      <t>ヒダリウエ</t>
    </rPh>
    <rPh sb="26" eb="28">
      <t>フトワク</t>
    </rPh>
    <rPh sb="29" eb="31">
      <t>キサイ</t>
    </rPh>
    <phoneticPr fontId="3"/>
  </si>
  <si>
    <r>
      <t>本様式は、</t>
    </r>
    <r>
      <rPr>
        <b/>
        <sz val="10"/>
        <rFont val="ＭＳ Ｐゴシック"/>
        <family val="3"/>
        <charset val="128"/>
      </rPr>
      <t>１つの指定業種に属する事業のみを営んでいる場合</t>
    </r>
    <r>
      <rPr>
        <sz val="10"/>
        <rFont val="ＭＳ Ｐ明朝"/>
        <family val="1"/>
        <charset val="128"/>
      </rPr>
      <t>、又は</t>
    </r>
    <r>
      <rPr>
        <b/>
        <sz val="10"/>
        <rFont val="ＭＳ Ｐゴシック"/>
        <family val="3"/>
        <charset val="128"/>
      </rPr>
      <t>営んでいる複数の事業が全て指定業種に属する場合</t>
    </r>
    <r>
      <rPr>
        <sz val="10"/>
        <rFont val="ＭＳ Ｐ明朝"/>
        <family val="1"/>
        <charset val="128"/>
      </rPr>
      <t>に使用する。</t>
    </r>
    <rPh sb="8" eb="10">
      <t>シテイ</t>
    </rPh>
    <rPh sb="10" eb="12">
      <t>ギョウシュ</t>
    </rPh>
    <rPh sb="13" eb="14">
      <t>ゾク</t>
    </rPh>
    <rPh sb="16" eb="18">
      <t>ジギョウ</t>
    </rPh>
    <rPh sb="21" eb="22">
      <t>イトナ</t>
    </rPh>
    <rPh sb="26" eb="28">
      <t>バアイ</t>
    </rPh>
    <rPh sb="29" eb="30">
      <t>マタ</t>
    </rPh>
    <rPh sb="31" eb="32">
      <t>イトナ</t>
    </rPh>
    <rPh sb="36" eb="38">
      <t>フクスウ</t>
    </rPh>
    <rPh sb="39" eb="41">
      <t>ジギョウ</t>
    </rPh>
    <rPh sb="42" eb="43">
      <t>スベ</t>
    </rPh>
    <rPh sb="44" eb="46">
      <t>シテイ</t>
    </rPh>
    <rPh sb="46" eb="48">
      <t>ギョウシュ</t>
    </rPh>
    <rPh sb="49" eb="50">
      <t>ゾク</t>
    </rPh>
    <rPh sb="52" eb="54">
      <t>バアイ</t>
    </rPh>
    <rPh sb="55" eb="57">
      <t>シヨウ</t>
    </rPh>
    <phoneticPr fontId="3"/>
  </si>
  <si>
    <t>（注２） 　には、「販売数量の減少」又は「売上高の減少」等を入れる。</t>
    <rPh sb="1" eb="2">
      <t>チュウ</t>
    </rPh>
    <rPh sb="10" eb="12">
      <t>ハンバイ</t>
    </rPh>
    <rPh sb="12" eb="14">
      <t>スウリョウ</t>
    </rPh>
    <rPh sb="15" eb="17">
      <t>ゲンショウ</t>
    </rPh>
    <rPh sb="18" eb="19">
      <t>マタ</t>
    </rPh>
    <rPh sb="21" eb="23">
      <t>ウリアゲ</t>
    </rPh>
    <rPh sb="23" eb="24">
      <t>ダカ</t>
    </rPh>
    <rPh sb="25" eb="27">
      <t>ゲンショウ</t>
    </rPh>
    <rPh sb="28" eb="29">
      <t>トウ</t>
    </rPh>
    <rPh sb="30" eb="31">
      <t>イ</t>
    </rPh>
    <phoneticPr fontId="3"/>
  </si>
  <si>
    <t>最近１年間で最も売上高等が大きい事業が属する業種は</t>
    <rPh sb="0" eb="2">
      <t>サイキン</t>
    </rPh>
    <rPh sb="3" eb="5">
      <t>ネンカン</t>
    </rPh>
    <rPh sb="6" eb="7">
      <t>モット</t>
    </rPh>
    <rPh sb="8" eb="10">
      <t>ウリアゲ</t>
    </rPh>
    <rPh sb="10" eb="11">
      <t>ダカ</t>
    </rPh>
    <rPh sb="11" eb="12">
      <t>トウ</t>
    </rPh>
    <rPh sb="13" eb="14">
      <t>オオ</t>
    </rPh>
    <rPh sb="16" eb="18">
      <t>ジギョウ</t>
    </rPh>
    <rPh sb="19" eb="20">
      <t>ゾク</t>
    </rPh>
    <rPh sb="22" eb="24">
      <t>ギョウシュ</t>
    </rPh>
    <phoneticPr fontId="3"/>
  </si>
  <si>
    <t>(注２)</t>
    <phoneticPr fontId="3"/>
  </si>
  <si>
    <t>されるようお願いします。</t>
    <phoneticPr fontId="3"/>
  </si>
  <si>
    <t>様式第５－（イ）－③</t>
    <rPh sb="0" eb="2">
      <t>ヨウシキ</t>
    </rPh>
    <rPh sb="2" eb="3">
      <t>ダイ</t>
    </rPh>
    <phoneticPr fontId="3"/>
  </si>
  <si>
    <t>第　５　号の規定による認定申請書（イ－③）</t>
    <rPh sb="6" eb="8">
      <t>キテイ</t>
    </rPh>
    <rPh sb="11" eb="13">
      <t>ニンテイ</t>
    </rPh>
    <rPh sb="13" eb="16">
      <t>シンセイショ</t>
    </rPh>
    <phoneticPr fontId="3"/>
  </si>
  <si>
    <t>割合</t>
    <rPh sb="0" eb="2">
      <t>ワリアイ</t>
    </rPh>
    <phoneticPr fontId="3"/>
  </si>
  <si>
    <t>Ｄ</t>
    <phoneticPr fontId="3"/>
  </si>
  <si>
    <t>Ｄ－Ｃ</t>
    <phoneticPr fontId="3"/>
  </si>
  <si>
    <t>申込時点における最近３か月間の指定業種に属する事業の売上高等</t>
    <rPh sb="0" eb="2">
      <t>モウシコミ</t>
    </rPh>
    <rPh sb="2" eb="4">
      <t>ジテン</t>
    </rPh>
    <rPh sb="8" eb="10">
      <t>サイキン</t>
    </rPh>
    <rPh sb="12" eb="14">
      <t>ゲツカン</t>
    </rPh>
    <rPh sb="15" eb="17">
      <t>シテイ</t>
    </rPh>
    <rPh sb="17" eb="19">
      <t>ギョウシュ</t>
    </rPh>
    <rPh sb="20" eb="21">
      <t>ゾク</t>
    </rPh>
    <rPh sb="23" eb="25">
      <t>ジギョウ</t>
    </rPh>
    <rPh sb="26" eb="28">
      <t>ウリアゲ</t>
    </rPh>
    <rPh sb="28" eb="29">
      <t>ダカ</t>
    </rPh>
    <rPh sb="29" eb="30">
      <t>ナド</t>
    </rPh>
    <phoneticPr fontId="3"/>
  </si>
  <si>
    <t>Ａの期間に対応する前年の３か月間の指定業種に属する事業の売上高等</t>
    <rPh sb="17" eb="19">
      <t>シテイ</t>
    </rPh>
    <rPh sb="19" eb="21">
      <t>ギョウシュ</t>
    </rPh>
    <rPh sb="22" eb="23">
      <t>ゾク</t>
    </rPh>
    <rPh sb="25" eb="27">
      <t>ジギョウ</t>
    </rPh>
    <phoneticPr fontId="3"/>
  </si>
  <si>
    <t>※ 表には営んでいる事業が属する業種（日本標準産業分類の細分類番号と細分類業種名）を全て記載</t>
    <rPh sb="2" eb="3">
      <t>ヒョウ</t>
    </rPh>
    <rPh sb="5" eb="6">
      <t>イトナ</t>
    </rPh>
    <rPh sb="10" eb="12">
      <t>ジギョウ</t>
    </rPh>
    <rPh sb="13" eb="14">
      <t>ゾク</t>
    </rPh>
    <rPh sb="16" eb="18">
      <t>ギョウシュ</t>
    </rPh>
    <rPh sb="19" eb="21">
      <t>ニホン</t>
    </rPh>
    <rPh sb="21" eb="23">
      <t>ヒョウジュン</t>
    </rPh>
    <rPh sb="23" eb="25">
      <t>サンギョウ</t>
    </rPh>
    <rPh sb="25" eb="27">
      <t>ブンルイ</t>
    </rPh>
    <rPh sb="28" eb="31">
      <t>サイブンルイ</t>
    </rPh>
    <rPh sb="31" eb="33">
      <t>バンゴウ</t>
    </rPh>
    <rPh sb="34" eb="37">
      <t>サイブンルイ</t>
    </rPh>
    <rPh sb="37" eb="39">
      <t>ギョウシュ</t>
    </rPh>
    <rPh sb="39" eb="40">
      <t>メイ</t>
    </rPh>
    <rPh sb="42" eb="43">
      <t>スベ</t>
    </rPh>
    <rPh sb="44" eb="46">
      <t>キサイ</t>
    </rPh>
    <phoneticPr fontId="3"/>
  </si>
  <si>
    <t>Ａの期間に対応する前年の３か月間の全体の売上高等</t>
    <rPh sb="17" eb="19">
      <t>ゼンタイ</t>
    </rPh>
    <phoneticPr fontId="3"/>
  </si>
  <si>
    <t>Ａの期間の全体の売上高等</t>
    <rPh sb="2" eb="4">
      <t>キカン</t>
    </rPh>
    <rPh sb="5" eb="7">
      <t>ゼンタイ</t>
    </rPh>
    <rPh sb="8" eb="10">
      <t>ウリアゲ</t>
    </rPh>
    <rPh sb="10" eb="11">
      <t>ダカ</t>
    </rPh>
    <rPh sb="11" eb="12">
      <t>ナド</t>
    </rPh>
    <phoneticPr fontId="3"/>
  </si>
  <si>
    <t>（２）企業全体の売上高等の減少率</t>
    <rPh sb="3" eb="5">
      <t>キギョウ</t>
    </rPh>
    <rPh sb="5" eb="7">
      <t>ゼンタイ</t>
    </rPh>
    <rPh sb="8" eb="10">
      <t>ウリアゲ</t>
    </rPh>
    <rPh sb="10" eb="11">
      <t>ダカ</t>
    </rPh>
    <rPh sb="11" eb="12">
      <t>トウ</t>
    </rPh>
    <rPh sb="13" eb="16">
      <t>ゲンショウリツ</t>
    </rPh>
    <phoneticPr fontId="3"/>
  </si>
  <si>
    <t>【Ｅ】</t>
    <phoneticPr fontId="3"/>
  </si>
  <si>
    <t>１．売上高が減少している指定業種の売上高</t>
    <rPh sb="2" eb="4">
      <t>ウリアゲ</t>
    </rPh>
    <rPh sb="4" eb="5">
      <t>ダカ</t>
    </rPh>
    <rPh sb="6" eb="8">
      <t>ゲンショウ</t>
    </rPh>
    <rPh sb="12" eb="14">
      <t>シテイ</t>
    </rPh>
    <rPh sb="14" eb="16">
      <t>ギョウシュ</t>
    </rPh>
    <rPh sb="17" eb="19">
      <t>ウリアゲ</t>
    </rPh>
    <rPh sb="19" eb="20">
      <t>ダカ</t>
    </rPh>
    <phoneticPr fontId="3"/>
  </si>
  <si>
    <t>合計</t>
    <rPh sb="0" eb="1">
      <t>ゴウ</t>
    </rPh>
    <rPh sb="1" eb="2">
      <t>ケイ</t>
    </rPh>
    <phoneticPr fontId="3"/>
  </si>
  <si>
    <t>　　　種名）と同じ業種を記載。a．欄には売上高が把握できている指定業種のみの記載でも可。</t>
    <rPh sb="3" eb="4">
      <t>タネ</t>
    </rPh>
    <rPh sb="4" eb="5">
      <t>メイ</t>
    </rPh>
    <rPh sb="7" eb="8">
      <t>オナ</t>
    </rPh>
    <rPh sb="9" eb="11">
      <t>ギョウシュ</t>
    </rPh>
    <rPh sb="12" eb="14">
      <t>キサイ</t>
    </rPh>
    <rPh sb="17" eb="18">
      <t>ラン</t>
    </rPh>
    <rPh sb="20" eb="22">
      <t>ウリアゲ</t>
    </rPh>
    <rPh sb="22" eb="23">
      <t>ダカ</t>
    </rPh>
    <rPh sb="24" eb="26">
      <t>ハアク</t>
    </rPh>
    <rPh sb="31" eb="33">
      <t>シテイ</t>
    </rPh>
    <rPh sb="33" eb="35">
      <t>ギョウシュ</t>
    </rPh>
    <rPh sb="38" eb="40">
      <t>キサイ</t>
    </rPh>
    <rPh sb="42" eb="43">
      <t>カ</t>
    </rPh>
    <phoneticPr fontId="3"/>
  </si>
  <si>
    <t>（１）前年の企業全体の売上高等に対する、指定業種に属する事業の売上高等の減少額等の割合</t>
    <rPh sb="3" eb="5">
      <t>ゼンネン</t>
    </rPh>
    <rPh sb="6" eb="8">
      <t>キギョウ</t>
    </rPh>
    <rPh sb="8" eb="10">
      <t>ゼンタイ</t>
    </rPh>
    <rPh sb="11" eb="13">
      <t>ウリアゲ</t>
    </rPh>
    <rPh sb="13" eb="14">
      <t>ダカ</t>
    </rPh>
    <rPh sb="14" eb="15">
      <t>トウ</t>
    </rPh>
    <rPh sb="16" eb="17">
      <t>タイ</t>
    </rPh>
    <rPh sb="20" eb="22">
      <t>シテイ</t>
    </rPh>
    <rPh sb="22" eb="24">
      <t>ギョウシュ</t>
    </rPh>
    <rPh sb="25" eb="26">
      <t>ゾク</t>
    </rPh>
    <rPh sb="28" eb="30">
      <t>ジギョウ</t>
    </rPh>
    <rPh sb="31" eb="33">
      <t>ウリアゲ</t>
    </rPh>
    <rPh sb="33" eb="34">
      <t>ダカ</t>
    </rPh>
    <rPh sb="34" eb="35">
      <t>トウ</t>
    </rPh>
    <rPh sb="36" eb="38">
      <t>ゲンショウ</t>
    </rPh>
    <rPh sb="38" eb="39">
      <t>ガク</t>
    </rPh>
    <rPh sb="39" eb="40">
      <t>トウ</t>
    </rPh>
    <rPh sb="41" eb="43">
      <t>ワリアイ</t>
    </rPh>
    <phoneticPr fontId="3"/>
  </si>
  <si>
    <t>c．最近3か月の売上高</t>
    <rPh sb="2" eb="4">
      <t>サイキン</t>
    </rPh>
    <rPh sb="6" eb="7">
      <t>ゲツ</t>
    </rPh>
    <rPh sb="8" eb="10">
      <t>ウリアゲ</t>
    </rPh>
    <rPh sb="10" eb="11">
      <t>ダカ</t>
    </rPh>
    <phoneticPr fontId="3"/>
  </si>
  <si>
    <t>b．最近3か月の前年
同期の売上高</t>
    <rPh sb="2" eb="4">
      <t>サイキン</t>
    </rPh>
    <rPh sb="6" eb="7">
      <t>ゲツ</t>
    </rPh>
    <rPh sb="8" eb="10">
      <t>ゼンネン</t>
    </rPh>
    <rPh sb="11" eb="13">
      <t>ドウキ</t>
    </rPh>
    <rPh sb="14" eb="16">
      <t>ウリアゲ</t>
    </rPh>
    <rPh sb="16" eb="17">
      <t>ダカ</t>
    </rPh>
    <phoneticPr fontId="3"/>
  </si>
  <si>
    <t>d．減少額</t>
    <rPh sb="2" eb="4">
      <t>ゲンショウ</t>
    </rPh>
    <rPh sb="4" eb="5">
      <t>ガク</t>
    </rPh>
    <phoneticPr fontId="3"/>
  </si>
  <si>
    <t>月</t>
    <rPh sb="0" eb="1">
      <t>ガツ</t>
    </rPh>
    <phoneticPr fontId="3"/>
  </si>
  <si>
    <t>計</t>
    <rPh sb="0" eb="1">
      <t>ケイ</t>
    </rPh>
    <phoneticPr fontId="3"/>
  </si>
  <si>
    <r>
      <t>主たる業種</t>
    </r>
    <r>
      <rPr>
        <sz val="11"/>
        <rFont val="ＭＳ Ｐ明朝"/>
        <family val="1"/>
        <charset val="128"/>
      </rPr>
      <t>の最近３か月の売上高</t>
    </r>
    <rPh sb="0" eb="1">
      <t>シュ</t>
    </rPh>
    <rPh sb="3" eb="5">
      <t>ギョウシュ</t>
    </rPh>
    <rPh sb="6" eb="8">
      <t>サイキン</t>
    </rPh>
    <rPh sb="10" eb="11">
      <t>ゲツ</t>
    </rPh>
    <rPh sb="12" eb="14">
      <t>ウリアゲ</t>
    </rPh>
    <rPh sb="14" eb="15">
      <t>ダカ</t>
    </rPh>
    <phoneticPr fontId="3"/>
  </si>
  <si>
    <r>
      <t>企業全体</t>
    </r>
    <r>
      <rPr>
        <sz val="11"/>
        <rFont val="ＭＳ Ｐ明朝"/>
        <family val="1"/>
        <charset val="128"/>
      </rPr>
      <t>の最近３か月の売上高</t>
    </r>
    <rPh sb="0" eb="2">
      <t>キギョウ</t>
    </rPh>
    <rPh sb="2" eb="4">
      <t>ゼンタイ</t>
    </rPh>
    <rPh sb="5" eb="7">
      <t>サイキン</t>
    </rPh>
    <rPh sb="9" eb="10">
      <t>ゲツ</t>
    </rPh>
    <rPh sb="11" eb="13">
      <t>ウリアゲ</t>
    </rPh>
    <rPh sb="13" eb="14">
      <t>ダカ</t>
    </rPh>
    <phoneticPr fontId="3"/>
  </si>
  <si>
    <r>
      <t>主たる業種</t>
    </r>
    <r>
      <rPr>
        <sz val="11"/>
        <rFont val="ＭＳ Ｐ明朝"/>
        <family val="1"/>
        <charset val="128"/>
      </rPr>
      <t>の最近３か月の
前年同期の売上高</t>
    </r>
    <rPh sb="0" eb="1">
      <t>シュ</t>
    </rPh>
    <rPh sb="3" eb="5">
      <t>ギョウシュ</t>
    </rPh>
    <rPh sb="6" eb="8">
      <t>サイキン</t>
    </rPh>
    <rPh sb="10" eb="11">
      <t>ゲツ</t>
    </rPh>
    <rPh sb="13" eb="15">
      <t>ゼンネン</t>
    </rPh>
    <rPh sb="15" eb="17">
      <t>ドウキ</t>
    </rPh>
    <rPh sb="18" eb="20">
      <t>ウリアゲ</t>
    </rPh>
    <rPh sb="20" eb="21">
      <t>ダカ</t>
    </rPh>
    <phoneticPr fontId="3"/>
  </si>
  <si>
    <r>
      <t>企業全体</t>
    </r>
    <r>
      <rPr>
        <sz val="11"/>
        <rFont val="ＭＳ Ｐ明朝"/>
        <family val="1"/>
        <charset val="128"/>
      </rPr>
      <t>の最近３か月の
前年同期の売上高</t>
    </r>
    <rPh sb="0" eb="2">
      <t>キギョウ</t>
    </rPh>
    <rPh sb="2" eb="4">
      <t>ゼンタイ</t>
    </rPh>
    <rPh sb="5" eb="7">
      <t>サイキン</t>
    </rPh>
    <rPh sb="9" eb="10">
      <t>ゲツ</t>
    </rPh>
    <rPh sb="12" eb="14">
      <t>ゼンネン</t>
    </rPh>
    <rPh sb="14" eb="16">
      <t>ドウキ</t>
    </rPh>
    <rPh sb="17" eb="19">
      <t>ウリアゲ</t>
    </rPh>
    <rPh sb="19" eb="20">
      <t>ダカ</t>
    </rPh>
    <phoneticPr fontId="3"/>
  </si>
  <si>
    <t>Ｅ：</t>
    <phoneticPr fontId="3"/>
  </si>
  <si>
    <t>×</t>
    <phoneticPr fontId="3"/>
  </si>
  <si>
    <t>－</t>
    <phoneticPr fontId="3"/>
  </si>
  <si>
    <t>＝</t>
    <phoneticPr fontId="3"/>
  </si>
  <si>
    <t>Ｃ</t>
    <phoneticPr fontId="3"/>
  </si>
  <si>
    <t>Ｃ：</t>
    <phoneticPr fontId="3"/>
  </si>
  <si>
    <t>【Ｃ】</t>
    <phoneticPr fontId="3"/>
  </si>
  <si>
    <t>×</t>
    <phoneticPr fontId="3"/>
  </si>
  <si>
    <t>－</t>
    <phoneticPr fontId="3"/>
  </si>
  <si>
    <t>Ｃ</t>
    <phoneticPr fontId="3"/>
  </si>
  <si>
    <t>＝</t>
    <phoneticPr fontId="3"/>
  </si>
  <si>
    <t>Ａ：</t>
    <phoneticPr fontId="3"/>
  </si>
  <si>
    <r>
      <t>本様式は、</t>
    </r>
    <r>
      <rPr>
        <b/>
        <sz val="10"/>
        <rFont val="ＭＳ Ｐゴシック"/>
        <family val="3"/>
        <charset val="128"/>
      </rPr>
      <t>指定業種に属する事業の売上高等の減少が申請者全体の売上高等に相当程度の影響を与えていることによって、申請者全体の売上高等が認定基準を満たす場合</t>
    </r>
    <r>
      <rPr>
        <sz val="10"/>
        <rFont val="ＭＳ Ｐ明朝"/>
        <family val="1"/>
        <charset val="128"/>
      </rPr>
      <t>に使用する。</t>
    </r>
    <rPh sb="5" eb="7">
      <t>シテイ</t>
    </rPh>
    <rPh sb="7" eb="9">
      <t>ギョウシュ</t>
    </rPh>
    <rPh sb="10" eb="11">
      <t>ゾク</t>
    </rPh>
    <rPh sb="13" eb="15">
      <t>ジギョウ</t>
    </rPh>
    <rPh sb="16" eb="18">
      <t>ウリアゲ</t>
    </rPh>
    <rPh sb="18" eb="19">
      <t>ダカ</t>
    </rPh>
    <rPh sb="19" eb="20">
      <t>トウ</t>
    </rPh>
    <rPh sb="21" eb="23">
      <t>ゲンショウ</t>
    </rPh>
    <rPh sb="24" eb="27">
      <t>シンセイシャ</t>
    </rPh>
    <rPh sb="27" eb="29">
      <t>ゼンタイ</t>
    </rPh>
    <rPh sb="30" eb="31">
      <t>ウ</t>
    </rPh>
    <rPh sb="31" eb="32">
      <t>ア</t>
    </rPh>
    <rPh sb="32" eb="33">
      <t>タカ</t>
    </rPh>
    <rPh sb="33" eb="34">
      <t>トウ</t>
    </rPh>
    <rPh sb="35" eb="37">
      <t>ソウトウ</t>
    </rPh>
    <rPh sb="37" eb="39">
      <t>テイド</t>
    </rPh>
    <rPh sb="40" eb="42">
      <t>エイキョウ</t>
    </rPh>
    <rPh sb="43" eb="44">
      <t>アタ</t>
    </rPh>
    <rPh sb="55" eb="58">
      <t>シンセイシャ</t>
    </rPh>
    <rPh sb="58" eb="60">
      <t>ゼンタイ</t>
    </rPh>
    <rPh sb="61" eb="63">
      <t>ウリアゲ</t>
    </rPh>
    <rPh sb="63" eb="64">
      <t>ダカ</t>
    </rPh>
    <rPh sb="64" eb="65">
      <t>トウ</t>
    </rPh>
    <rPh sb="66" eb="68">
      <t>ニンテイ</t>
    </rPh>
    <rPh sb="68" eb="70">
      <t>キジュン</t>
    </rPh>
    <rPh sb="71" eb="72">
      <t>ミ</t>
    </rPh>
    <rPh sb="74" eb="76">
      <t>バアイ</t>
    </rPh>
    <rPh sb="77" eb="79">
      <t>シヨウ</t>
    </rPh>
    <phoneticPr fontId="3"/>
  </si>
  <si>
    <t>２．最近３か月及び前年同期の企業全体の売上高</t>
    <rPh sb="2" eb="4">
      <t>サイキン</t>
    </rPh>
    <rPh sb="6" eb="7">
      <t>ゲツ</t>
    </rPh>
    <rPh sb="7" eb="8">
      <t>オヨ</t>
    </rPh>
    <rPh sb="9" eb="11">
      <t>ゼンネン</t>
    </rPh>
    <rPh sb="11" eb="13">
      <t>ドウキ</t>
    </rPh>
    <rPh sb="14" eb="16">
      <t>キギョウ</t>
    </rPh>
    <rPh sb="16" eb="18">
      <t>ゼンタイ</t>
    </rPh>
    <rPh sb="19" eb="21">
      <t>ウリア</t>
    </rPh>
    <rPh sb="21" eb="22">
      <t>ダカ</t>
    </rPh>
    <phoneticPr fontId="3"/>
  </si>
  <si>
    <r>
      <t>最近３か月</t>
    </r>
    <r>
      <rPr>
        <sz val="11"/>
        <rFont val="ＭＳ Ｐ明朝"/>
        <family val="1"/>
        <charset val="128"/>
      </rPr>
      <t>の
企業全体の売上高</t>
    </r>
    <rPh sb="0" eb="2">
      <t>サイキン</t>
    </rPh>
    <rPh sb="4" eb="5">
      <t>ゲツ</t>
    </rPh>
    <rPh sb="7" eb="9">
      <t>キギョウ</t>
    </rPh>
    <rPh sb="9" eb="11">
      <t>ゼンタイ</t>
    </rPh>
    <rPh sb="12" eb="14">
      <t>ウリアゲ</t>
    </rPh>
    <rPh sb="14" eb="15">
      <t>ダカ</t>
    </rPh>
    <phoneticPr fontId="3"/>
  </si>
  <si>
    <t>下記のうち最近１年間で最も売上高が大きい業種は</t>
    <rPh sb="0" eb="2">
      <t>カキ</t>
    </rPh>
    <rPh sb="5" eb="7">
      <t>サイキン</t>
    </rPh>
    <rPh sb="8" eb="10">
      <t>ネンカン</t>
    </rPh>
    <rPh sb="11" eb="12">
      <t>モット</t>
    </rPh>
    <rPh sb="13" eb="15">
      <t>ウリアゲ</t>
    </rPh>
    <rPh sb="15" eb="16">
      <t>ダカ</t>
    </rPh>
    <rPh sb="17" eb="18">
      <t>オオ</t>
    </rPh>
    <rPh sb="20" eb="22">
      <t>ギョウシュ</t>
    </rPh>
    <phoneticPr fontId="3"/>
  </si>
  <si>
    <t>日</t>
    <rPh sb="0" eb="1">
      <t>ヒ</t>
    </rPh>
    <phoneticPr fontId="3"/>
  </si>
  <si>
    <t>月</t>
    <rPh sb="0" eb="1">
      <t>ツキ</t>
    </rPh>
    <phoneticPr fontId="3"/>
  </si>
  <si>
    <t>年</t>
    <rPh sb="0" eb="1">
      <t>ネン</t>
    </rPh>
    <phoneticPr fontId="3"/>
  </si>
  <si>
    <t>大分市長</t>
    <rPh sb="0" eb="4">
      <t>オオイタシチョウ</t>
    </rPh>
    <phoneticPr fontId="3"/>
  </si>
  <si>
    <t>殿</t>
    <rPh sb="0" eb="1">
      <t>トノ</t>
    </rPh>
    <phoneticPr fontId="3"/>
  </si>
  <si>
    <t>申請者</t>
    <rPh sb="0" eb="3">
      <t>シンセイシャ</t>
    </rPh>
    <phoneticPr fontId="3"/>
  </si>
  <si>
    <t>住所</t>
    <rPh sb="0" eb="2">
      <t>ジュウショ</t>
    </rPh>
    <phoneticPr fontId="3"/>
  </si>
  <si>
    <t>氏名</t>
    <rPh sb="0" eb="2">
      <t>シメイ</t>
    </rPh>
    <phoneticPr fontId="3"/>
  </si>
  <si>
    <t>（名称及び代表者）</t>
    <rPh sb="1" eb="3">
      <t>メイショウ</t>
    </rPh>
    <rPh sb="3" eb="4">
      <t>オヨ</t>
    </rPh>
    <rPh sb="5" eb="8">
      <t>ダイヒョウシャ</t>
    </rPh>
    <phoneticPr fontId="3"/>
  </si>
  <si>
    <t>記</t>
    <rPh sb="0" eb="1">
      <t>キ</t>
    </rPh>
    <phoneticPr fontId="3"/>
  </si>
  <si>
    <t>円</t>
    <rPh sb="0" eb="1">
      <t>エン</t>
    </rPh>
    <phoneticPr fontId="3"/>
  </si>
  <si>
    <t>第</t>
    <rPh sb="0" eb="1">
      <t>ダイ</t>
    </rPh>
    <phoneticPr fontId="3"/>
  </si>
  <si>
    <t>号</t>
    <rPh sb="0" eb="1">
      <t>ゴウ</t>
    </rPh>
    <phoneticPr fontId="3"/>
  </si>
  <si>
    <t>申請のとおり相違ないことを認定します。</t>
    <rPh sb="0" eb="2">
      <t>シンセイ</t>
    </rPh>
    <rPh sb="6" eb="8">
      <t>ソウイ</t>
    </rPh>
    <rPh sb="13" eb="15">
      <t>ニンテイ</t>
    </rPh>
    <phoneticPr fontId="3"/>
  </si>
  <si>
    <t>私は、</t>
    <rPh sb="0" eb="1">
      <t>ワタシ</t>
    </rPh>
    <phoneticPr fontId="3"/>
  </si>
  <si>
    <t>売上高等</t>
    <rPh sb="0" eb="2">
      <t>ウリアゲ</t>
    </rPh>
    <rPh sb="2" eb="3">
      <t>タカ</t>
    </rPh>
    <rPh sb="3" eb="4">
      <t>ナド</t>
    </rPh>
    <phoneticPr fontId="3"/>
  </si>
  <si>
    <t>減少率</t>
    <rPh sb="0" eb="3">
      <t>ゲンショウリツ</t>
    </rPh>
    <phoneticPr fontId="3"/>
  </si>
  <si>
    <t>％</t>
    <phoneticPr fontId="3"/>
  </si>
  <si>
    <t>×</t>
    <phoneticPr fontId="3"/>
  </si>
  <si>
    <t>Ｂ－Ａ</t>
    <phoneticPr fontId="3"/>
  </si>
  <si>
    <t>Ｂ</t>
    <phoneticPr fontId="3"/>
  </si>
  <si>
    <t>％</t>
    <phoneticPr fontId="3"/>
  </si>
  <si>
    <t>　</t>
    <phoneticPr fontId="3"/>
  </si>
  <si>
    <t>※最近３か月とは、原則として申請月の前月から３か月をいいます。</t>
    <phoneticPr fontId="3"/>
  </si>
  <si>
    <t xml:space="preserve">【A】 </t>
    <phoneticPr fontId="3"/>
  </si>
  <si>
    <t>【B】</t>
    <phoneticPr fontId="3"/>
  </si>
  <si>
    <t>【B】</t>
    <phoneticPr fontId="3"/>
  </si>
  <si>
    <t>【A】</t>
    <phoneticPr fontId="3"/>
  </si>
  <si>
    <t>－</t>
    <phoneticPr fontId="3"/>
  </si>
  <si>
    <t>×100</t>
    <phoneticPr fontId="3"/>
  </si>
  <si>
    <t>＝</t>
    <phoneticPr fontId="3"/>
  </si>
  <si>
    <t>％　【C】</t>
    <phoneticPr fontId="3"/>
  </si>
  <si>
    <t>　</t>
    <phoneticPr fontId="3"/>
  </si>
  <si>
    <t>【A1】</t>
    <phoneticPr fontId="3"/>
  </si>
  <si>
    <t>【A2】</t>
    <phoneticPr fontId="3"/>
  </si>
  <si>
    <t>【B1】</t>
    <phoneticPr fontId="3"/>
  </si>
  <si>
    <t>【B2】</t>
    <phoneticPr fontId="3"/>
  </si>
  <si>
    <t>【B1】</t>
    <phoneticPr fontId="3"/>
  </si>
  <si>
    <t>【A1】</t>
    <phoneticPr fontId="3"/>
  </si>
  <si>
    <r>
      <t>（１）</t>
    </r>
    <r>
      <rPr>
        <sz val="11"/>
        <rFont val="ＭＳ Ｐゴシック"/>
        <family val="3"/>
        <charset val="128"/>
      </rPr>
      <t>主たる業種</t>
    </r>
    <r>
      <rPr>
        <sz val="11"/>
        <rFont val="ＭＳ Ｐ明朝"/>
        <family val="1"/>
        <charset val="128"/>
      </rPr>
      <t>の減少率</t>
    </r>
    <rPh sb="3" eb="4">
      <t>シュ</t>
    </rPh>
    <rPh sb="6" eb="8">
      <t>ギョウシュ</t>
    </rPh>
    <rPh sb="9" eb="12">
      <t>ゲンショウリツ</t>
    </rPh>
    <phoneticPr fontId="3"/>
  </si>
  <si>
    <t>％　【C1】</t>
    <phoneticPr fontId="3"/>
  </si>
  <si>
    <r>
      <t>（２）</t>
    </r>
    <r>
      <rPr>
        <sz val="11"/>
        <rFont val="ＭＳ Ｐゴシック"/>
        <family val="3"/>
        <charset val="128"/>
      </rPr>
      <t>全体</t>
    </r>
    <r>
      <rPr>
        <sz val="11"/>
        <rFont val="ＭＳ Ｐ明朝"/>
        <family val="1"/>
        <charset val="128"/>
      </rPr>
      <t>の減少率</t>
    </r>
    <rPh sb="3" eb="5">
      <t>ゼンタイ</t>
    </rPh>
    <rPh sb="6" eb="9">
      <t>ゲンショウリツ</t>
    </rPh>
    <phoneticPr fontId="3"/>
  </si>
  <si>
    <t>％　【C2】</t>
    <phoneticPr fontId="3"/>
  </si>
  <si>
    <t>【A】</t>
    <phoneticPr fontId="3"/>
  </si>
  <si>
    <t>　</t>
    <phoneticPr fontId="3"/>
  </si>
  <si>
    <t>【C】</t>
    <phoneticPr fontId="3"/>
  </si>
  <si>
    <t>【D】</t>
    <phoneticPr fontId="3"/>
  </si>
  <si>
    <t>【Ｂ】</t>
    <phoneticPr fontId="3"/>
  </si>
  <si>
    <t>％
【E】</t>
    <phoneticPr fontId="3"/>
  </si>
  <si>
    <t>【D】</t>
    <phoneticPr fontId="3"/>
  </si>
  <si>
    <t>％
【F】</t>
    <phoneticPr fontId="3"/>
  </si>
  <si>
    <t>認定権者記載欄</t>
    <rPh sb="0" eb="2">
      <t>ニンテイ</t>
    </rPh>
    <rPh sb="2" eb="3">
      <t>ケン</t>
    </rPh>
    <rPh sb="3" eb="4">
      <t>シャ</t>
    </rPh>
    <rPh sb="4" eb="6">
      <t>キサイ</t>
    </rPh>
    <rPh sb="6" eb="7">
      <t>ラン</t>
    </rPh>
    <phoneticPr fontId="3"/>
  </si>
  <si>
    <t>の規定に基づき認定されるようお願いします。</t>
    <phoneticPr fontId="3"/>
  </si>
  <si>
    <t>(注３)</t>
    <phoneticPr fontId="3"/>
  </si>
  <si>
    <t>（留意事項）</t>
    <rPh sb="1" eb="3">
      <t>リュウイ</t>
    </rPh>
    <rPh sb="3" eb="5">
      <t>ジコウ</t>
    </rPh>
    <phoneticPr fontId="3"/>
  </si>
  <si>
    <t>構成比</t>
    <rPh sb="0" eb="3">
      <t>コウセイヒ</t>
    </rPh>
    <phoneticPr fontId="3"/>
  </si>
  <si>
    <t>全体の減少率</t>
    <rPh sb="0" eb="2">
      <t>ゼンタイ</t>
    </rPh>
    <rPh sb="3" eb="6">
      <t>ゲンショウリツ</t>
    </rPh>
    <phoneticPr fontId="3"/>
  </si>
  <si>
    <t>上記相違ありません。</t>
    <rPh sb="0" eb="2">
      <t>ジョウキ</t>
    </rPh>
    <rPh sb="2" eb="4">
      <t>ソウイ</t>
    </rPh>
    <phoneticPr fontId="3"/>
  </si>
  <si>
    <t>％</t>
    <phoneticPr fontId="3"/>
  </si>
  <si>
    <t>① 本認定とは別に、金融機関及び信用保証協会による金融上の審査があります。</t>
    <rPh sb="2" eb="3">
      <t>ホン</t>
    </rPh>
    <rPh sb="3" eb="5">
      <t>ニンテイ</t>
    </rPh>
    <rPh sb="7" eb="8">
      <t>ベツ</t>
    </rPh>
    <rPh sb="10" eb="12">
      <t>キンユウ</t>
    </rPh>
    <rPh sb="12" eb="14">
      <t>キカン</t>
    </rPh>
    <rPh sb="14" eb="15">
      <t>オヨ</t>
    </rPh>
    <rPh sb="16" eb="18">
      <t>シンヨウ</t>
    </rPh>
    <rPh sb="18" eb="22">
      <t>ホショウキョウカイ</t>
    </rPh>
    <rPh sb="25" eb="27">
      <t>キンユウ</t>
    </rPh>
    <rPh sb="27" eb="28">
      <t>ジョウ</t>
    </rPh>
    <rPh sb="29" eb="31">
      <t>シンサ</t>
    </rPh>
    <phoneticPr fontId="3"/>
  </si>
  <si>
    <t>上記３か月の合計金額</t>
    <rPh sb="0" eb="2">
      <t>ジョウキ</t>
    </rPh>
    <rPh sb="4" eb="5">
      <t>ゲツ</t>
    </rPh>
    <rPh sb="6" eb="8">
      <t>ゴウケイ</t>
    </rPh>
    <rPh sb="8" eb="10">
      <t>キンガク</t>
    </rPh>
    <phoneticPr fontId="3"/>
  </si>
  <si>
    <t>Ｂ：</t>
    <phoneticPr fontId="3"/>
  </si>
  <si>
    <t>（注１）</t>
    <rPh sb="1" eb="2">
      <t>チュウ</t>
    </rPh>
    <phoneticPr fontId="3"/>
  </si>
  <si>
    <t>（注３）</t>
    <rPh sb="1" eb="2">
      <t>チュウ</t>
    </rPh>
    <phoneticPr fontId="3"/>
  </si>
  <si>
    <t>（別添）</t>
    <rPh sb="1" eb="3">
      <t>ベッテン</t>
    </rPh>
    <phoneticPr fontId="3"/>
  </si>
  <si>
    <t>私は、表に記載する業を営んでいるが、下記のとおり、</t>
    <rPh sb="0" eb="1">
      <t>ワタシ</t>
    </rPh>
    <rPh sb="3" eb="4">
      <t>ヒョウ</t>
    </rPh>
    <rPh sb="5" eb="7">
      <t>キサイ</t>
    </rPh>
    <rPh sb="9" eb="10">
      <t>ギョウ</t>
    </rPh>
    <rPh sb="11" eb="12">
      <t>イトナ</t>
    </rPh>
    <rPh sb="18" eb="20">
      <t>カキ</t>
    </rPh>
    <phoneticPr fontId="3"/>
  </si>
  <si>
    <t>（注３）　 には、企業全体の売上高等を記載。</t>
    <rPh sb="1" eb="2">
      <t>チュウ</t>
    </rPh>
    <rPh sb="9" eb="11">
      <t>キギョウ</t>
    </rPh>
    <rPh sb="11" eb="13">
      <t>ゼンタイ</t>
    </rPh>
    <rPh sb="14" eb="16">
      <t>ウリアゲ</t>
    </rPh>
    <rPh sb="16" eb="17">
      <t>ダカ</t>
    </rPh>
    <rPh sb="17" eb="18">
      <t>トウ</t>
    </rPh>
    <rPh sb="19" eb="21">
      <t>キサイ</t>
    </rPh>
    <phoneticPr fontId="3"/>
  </si>
  <si>
    <r>
      <t>本様式は、</t>
    </r>
    <r>
      <rPr>
        <b/>
        <sz val="10"/>
        <rFont val="ＭＳ Ｐゴシック"/>
        <family val="3"/>
        <charset val="128"/>
      </rPr>
      <t>主たる事業</t>
    </r>
    <r>
      <rPr>
        <sz val="10"/>
        <rFont val="ＭＳ Ｐ明朝"/>
        <family val="1"/>
        <charset val="128"/>
      </rPr>
      <t>（最近１年間の売上高等が最も大きい事業）</t>
    </r>
    <r>
      <rPr>
        <b/>
        <sz val="10"/>
        <rFont val="ＭＳ Ｐゴシック"/>
        <family val="3"/>
        <charset val="128"/>
      </rPr>
      <t>が属する業種</t>
    </r>
    <r>
      <rPr>
        <sz val="10"/>
        <rFont val="ＭＳ Ｐ明朝"/>
        <family val="1"/>
        <charset val="128"/>
      </rPr>
      <t>（主たる業種）</t>
    </r>
    <r>
      <rPr>
        <b/>
        <sz val="10"/>
        <rFont val="ＭＳ Ｐゴシック"/>
        <family val="3"/>
        <charset val="128"/>
      </rPr>
      <t>が指定業種である場合であって、主たる業種及び申請者全体の売上高等の双方が認定基準を満たす場合</t>
    </r>
    <r>
      <rPr>
        <sz val="10"/>
        <rFont val="ＭＳ Ｐ明朝"/>
        <family val="1"/>
        <charset val="128"/>
      </rPr>
      <t>に使用する。</t>
    </r>
    <phoneticPr fontId="3"/>
  </si>
  <si>
    <t>（注２） 　には、主たる事業が属する業種（日本標準産業分類の細分類番号と細分類業種名）を記載。</t>
    <rPh sb="1" eb="2">
      <t>チュウ</t>
    </rPh>
    <rPh sb="9" eb="10">
      <t>シュ</t>
    </rPh>
    <rPh sb="12" eb="14">
      <t>ジギョウ</t>
    </rPh>
    <rPh sb="15" eb="16">
      <t>ゾク</t>
    </rPh>
    <rPh sb="18" eb="20">
      <t>ギョウシュ</t>
    </rPh>
    <rPh sb="21" eb="23">
      <t>ニホン</t>
    </rPh>
    <rPh sb="23" eb="25">
      <t>ヒョウジュン</t>
    </rPh>
    <rPh sb="25" eb="27">
      <t>サンギョウ</t>
    </rPh>
    <rPh sb="27" eb="29">
      <t>ブンルイ</t>
    </rPh>
    <rPh sb="30" eb="33">
      <t>サイブンルイ</t>
    </rPh>
    <rPh sb="33" eb="35">
      <t>バンゴウ</t>
    </rPh>
    <rPh sb="36" eb="39">
      <t>サイブンルイ</t>
    </rPh>
    <rPh sb="39" eb="41">
      <t>ギョウシュ</t>
    </rPh>
    <rPh sb="41" eb="42">
      <t>メイ</t>
    </rPh>
    <rPh sb="44" eb="46">
      <t>キサイ</t>
    </rPh>
    <phoneticPr fontId="3"/>
  </si>
  <si>
    <t>業を営んでいるが、下記のとおり、</t>
    <rPh sb="0" eb="1">
      <t>ギョウ</t>
    </rPh>
    <rPh sb="2" eb="3">
      <t>イトナ</t>
    </rPh>
    <rPh sb="9" eb="11">
      <t>カキ</t>
    </rPh>
    <phoneticPr fontId="3"/>
  </si>
  <si>
    <t>※ 表には、指定業種であって、売上高等の減少が生じている事業が属する業種（日本標準産業分類の</t>
    <rPh sb="2" eb="3">
      <t>ヒョウ</t>
    </rPh>
    <rPh sb="6" eb="8">
      <t>シテイ</t>
    </rPh>
    <rPh sb="8" eb="10">
      <t>ギョウシュ</t>
    </rPh>
    <rPh sb="15" eb="17">
      <t>ウリアゲ</t>
    </rPh>
    <rPh sb="17" eb="18">
      <t>ダカ</t>
    </rPh>
    <rPh sb="18" eb="19">
      <t>トウ</t>
    </rPh>
    <rPh sb="20" eb="22">
      <t>ゲンショウ</t>
    </rPh>
    <rPh sb="23" eb="24">
      <t>ショウ</t>
    </rPh>
    <rPh sb="28" eb="30">
      <t>ジギョウ</t>
    </rPh>
    <rPh sb="31" eb="32">
      <t>ゾク</t>
    </rPh>
    <rPh sb="34" eb="36">
      <t>ギョウシュ</t>
    </rPh>
    <rPh sb="37" eb="39">
      <t>ニホン</t>
    </rPh>
    <rPh sb="39" eb="41">
      <t>ヒョウジュン</t>
    </rPh>
    <rPh sb="41" eb="43">
      <t>サンギョウ</t>
    </rPh>
    <rPh sb="43" eb="45">
      <t>ブンルイ</t>
    </rPh>
    <phoneticPr fontId="3"/>
  </si>
  <si>
    <t>細分類番号と細分類業種名）を記載。当該指定業種が複数ある場合には、その中で、最近１年間で</t>
    <rPh sb="14" eb="16">
      <t>キサイ</t>
    </rPh>
    <rPh sb="19" eb="21">
      <t>シテイ</t>
    </rPh>
    <rPh sb="24" eb="26">
      <t>フクスウ</t>
    </rPh>
    <rPh sb="28" eb="30">
      <t>バアイ</t>
    </rPh>
    <rPh sb="35" eb="36">
      <t>ナカ</t>
    </rPh>
    <rPh sb="38" eb="40">
      <t>サイキン</t>
    </rPh>
    <phoneticPr fontId="3"/>
  </si>
  <si>
    <t>最も売上高等が大きい事業が属する指定業種を左上の太枠に記載。</t>
    <rPh sb="2" eb="4">
      <t>ウリアゲ</t>
    </rPh>
    <rPh sb="4" eb="5">
      <t>ダカ</t>
    </rPh>
    <rPh sb="5" eb="6">
      <t>トウ</t>
    </rPh>
    <rPh sb="7" eb="8">
      <t>オオ</t>
    </rPh>
    <rPh sb="10" eb="12">
      <t>ジギョウ</t>
    </rPh>
    <rPh sb="13" eb="14">
      <t>ゾク</t>
    </rPh>
    <rPh sb="16" eb="18">
      <t>シテイ</t>
    </rPh>
    <rPh sb="18" eb="20">
      <t>ギョウシュ</t>
    </rPh>
    <rPh sb="21" eb="23">
      <t>ヒダリウエ</t>
    </rPh>
    <rPh sb="24" eb="26">
      <t>フトワク</t>
    </rPh>
    <rPh sb="27" eb="29">
      <t>キサイ</t>
    </rPh>
    <phoneticPr fontId="3"/>
  </si>
  <si>
    <t>　　　業種名）を記載。細分類業種は全て指定業種に該当することが必要。</t>
    <rPh sb="8" eb="10">
      <t>キサイ</t>
    </rPh>
    <rPh sb="11" eb="14">
      <t>サイブンルイ</t>
    </rPh>
    <rPh sb="14" eb="16">
      <t>ギョウシュ</t>
    </rPh>
    <rPh sb="17" eb="18">
      <t>スベ</t>
    </rPh>
    <rPh sb="19" eb="21">
      <t>シテイ</t>
    </rPh>
    <rPh sb="21" eb="23">
      <t>ギョウシュ</t>
    </rPh>
    <rPh sb="24" eb="26">
      <t>ガイトウ</t>
    </rPh>
    <rPh sb="31" eb="33">
      <t>ヒツヨウ</t>
    </rPh>
    <phoneticPr fontId="3"/>
  </si>
  <si>
    <t>様式第５－（イ）－②</t>
    <rPh sb="0" eb="2">
      <t>ヨウシキ</t>
    </rPh>
    <rPh sb="2" eb="3">
      <t>ダイ</t>
    </rPh>
    <phoneticPr fontId="3"/>
  </si>
  <si>
    <t>第　５　号の規定による認定申請書（イ－②）</t>
    <rPh sb="6" eb="8">
      <t>キテイ</t>
    </rPh>
    <rPh sb="11" eb="13">
      <t>ニンテイ</t>
    </rPh>
    <rPh sb="13" eb="16">
      <t>シンセイショ</t>
    </rPh>
    <phoneticPr fontId="3"/>
  </si>
  <si>
    <t>主たる業種の売上高等</t>
    <rPh sb="0" eb="1">
      <t>シュ</t>
    </rPh>
    <rPh sb="3" eb="5">
      <t>ギョウシュ</t>
    </rPh>
    <rPh sb="6" eb="8">
      <t>ウリアゲ</t>
    </rPh>
    <rPh sb="8" eb="9">
      <t>ダカ</t>
    </rPh>
    <rPh sb="9" eb="10">
      <t>トウ</t>
    </rPh>
    <phoneticPr fontId="3"/>
  </si>
  <si>
    <t>主たる業種の減少率</t>
    <rPh sb="0" eb="1">
      <t>シュ</t>
    </rPh>
    <rPh sb="3" eb="5">
      <t>ギョウシュ</t>
    </rPh>
    <rPh sb="6" eb="9">
      <t>ゲンショウリツ</t>
    </rPh>
    <phoneticPr fontId="3"/>
  </si>
  <si>
    <t>（注３） 　には、「販売数量の減少」又は「売上高の減少」等を入れる。</t>
    <rPh sb="1" eb="2">
      <t>チュウ</t>
    </rPh>
    <rPh sb="10" eb="12">
      <t>ハンバイ</t>
    </rPh>
    <rPh sb="12" eb="14">
      <t>スウリョウ</t>
    </rPh>
    <rPh sb="15" eb="17">
      <t>ゲンショウ</t>
    </rPh>
    <rPh sb="18" eb="19">
      <t>マタ</t>
    </rPh>
    <rPh sb="21" eb="23">
      <t>ウリアゲ</t>
    </rPh>
    <rPh sb="23" eb="24">
      <t>ダカ</t>
    </rPh>
    <rPh sb="25" eb="27">
      <t>ゲンショウ</t>
    </rPh>
    <rPh sb="28" eb="29">
      <t>トウ</t>
    </rPh>
    <rPh sb="30" eb="31">
      <t>イ</t>
    </rPh>
    <phoneticPr fontId="3"/>
  </si>
  <si>
    <t>(注２)</t>
    <phoneticPr fontId="3"/>
  </si>
  <si>
    <t>全体の売上高等</t>
    <rPh sb="0" eb="2">
      <t>ゼンタイ</t>
    </rPh>
    <rPh sb="3" eb="5">
      <t>ウリアゲ</t>
    </rPh>
    <rPh sb="5" eb="6">
      <t>ダカ</t>
    </rPh>
    <rPh sb="6" eb="7">
      <t>トウ</t>
    </rPh>
    <phoneticPr fontId="3"/>
  </si>
  <si>
    <t>Ｂ－Ａ</t>
    <phoneticPr fontId="3"/>
  </si>
  <si>
    <t>×</t>
    <phoneticPr fontId="3"/>
  </si>
  <si>
    <t>Ｂ</t>
    <phoneticPr fontId="3"/>
  </si>
  <si>
    <t>申込時点における最近３か月間の売上高等</t>
    <rPh sb="0" eb="2">
      <t>モウシコミ</t>
    </rPh>
    <rPh sb="2" eb="4">
      <t>ジテン</t>
    </rPh>
    <rPh sb="8" eb="10">
      <t>サイキン</t>
    </rPh>
    <rPh sb="12" eb="14">
      <t>ゲツカン</t>
    </rPh>
    <rPh sb="15" eb="17">
      <t>ウリアゲ</t>
    </rPh>
    <rPh sb="17" eb="18">
      <t>ダカ</t>
    </rPh>
    <rPh sb="18" eb="19">
      <t>ナド</t>
    </rPh>
    <phoneticPr fontId="3"/>
  </si>
  <si>
    <t>Ａの期間に対応する前年の３か月間の売上高等</t>
    <phoneticPr fontId="3"/>
  </si>
  <si>
    <t>当社の主たる事業が属する業種は</t>
    <rPh sb="0" eb="2">
      <t>トウシャ</t>
    </rPh>
    <rPh sb="3" eb="4">
      <t>シュ</t>
    </rPh>
    <rPh sb="6" eb="8">
      <t>ジギョウ</t>
    </rPh>
    <rPh sb="9" eb="10">
      <t>ゾク</t>
    </rPh>
    <rPh sb="12" eb="14">
      <t>ギョウシュ</t>
    </rPh>
    <phoneticPr fontId="3"/>
  </si>
  <si>
    <t>※１　最近1年間の売上高が最大の業種名（主たる業種）を記載。主たる業種は指定業種であることが</t>
    <rPh sb="3" eb="5">
      <t>サイキン</t>
    </rPh>
    <rPh sb="6" eb="8">
      <t>ネンカン</t>
    </rPh>
    <rPh sb="9" eb="11">
      <t>ウリアゲ</t>
    </rPh>
    <rPh sb="11" eb="12">
      <t>ダカ</t>
    </rPh>
    <rPh sb="13" eb="15">
      <t>サイダイ</t>
    </rPh>
    <rPh sb="16" eb="19">
      <t>ギョウシュメイ</t>
    </rPh>
    <rPh sb="20" eb="21">
      <t>シュ</t>
    </rPh>
    <rPh sb="23" eb="25">
      <t>ギョウシュ</t>
    </rPh>
    <rPh sb="27" eb="29">
      <t>キサイ</t>
    </rPh>
    <rPh sb="30" eb="31">
      <t>シュ</t>
    </rPh>
    <rPh sb="33" eb="35">
      <t>ギョウシュ</t>
    </rPh>
    <rPh sb="36" eb="38">
      <t>シテイ</t>
    </rPh>
    <rPh sb="38" eb="40">
      <t>ギョウシュ</t>
    </rPh>
    <phoneticPr fontId="3"/>
  </si>
  <si>
    <t>中小企業信用保険法第２条第５項</t>
    <rPh sb="0" eb="2">
      <t>チュウショウ</t>
    </rPh>
    <rPh sb="2" eb="4">
      <t>キギョウ</t>
    </rPh>
    <rPh sb="4" eb="6">
      <t>シンヨウ</t>
    </rPh>
    <rPh sb="6" eb="9">
      <t>ホケンホウ</t>
    </rPh>
    <rPh sb="9" eb="10">
      <t>ダイ</t>
    </rPh>
    <rPh sb="11" eb="12">
      <t>ジョウ</t>
    </rPh>
    <rPh sb="12" eb="13">
      <t>ダイ</t>
    </rPh>
    <rPh sb="14" eb="15">
      <t>コウ</t>
    </rPh>
    <phoneticPr fontId="3"/>
  </si>
  <si>
    <t>経営の安定に支障が生じておりますので、中小企業信用保険法第２条第５項第５号の規定に基づき認定</t>
    <phoneticPr fontId="3"/>
  </si>
  <si>
    <t>経営の安定に支障が生じておりますので、中小企業信用保険法第２条第５項第５号の規定に基づき認定</t>
    <phoneticPr fontId="3"/>
  </si>
  <si>
    <t>中小企業信用保険法第２条第５項第　５　号の規定による認定申請書（イ－①）の添付書類（必須）</t>
    <rPh sb="37" eb="39">
      <t>テンプ</t>
    </rPh>
    <rPh sb="39" eb="41">
      <t>ショルイ</t>
    </rPh>
    <rPh sb="42" eb="44">
      <t>ヒッス</t>
    </rPh>
    <phoneticPr fontId="3"/>
  </si>
  <si>
    <t>が生じているため、経営の安定に支障が生じておりますので、中小企業信用保険法第２条第５項第５号</t>
    <phoneticPr fontId="3"/>
  </si>
  <si>
    <t>中小企業信用保険法第２条第５項第　５　号の規定による認定申請書（イ－②）の添付書類（必須）</t>
    <rPh sb="37" eb="39">
      <t>テンプ</t>
    </rPh>
    <rPh sb="39" eb="41">
      <t>ショルイ</t>
    </rPh>
    <rPh sb="42" eb="44">
      <t>ヒッス</t>
    </rPh>
    <phoneticPr fontId="3"/>
  </si>
  <si>
    <t>中小企業信用保険法第２条第５項第　５　号の規定による認定申請書（イ－③）の添付書類（必須）</t>
    <rPh sb="37" eb="39">
      <t>テンプ</t>
    </rPh>
    <rPh sb="39" eb="41">
      <t>ショルイ</t>
    </rPh>
    <rPh sb="42" eb="44">
      <t>ヒッス</t>
    </rPh>
    <phoneticPr fontId="3"/>
  </si>
  <si>
    <t>令和</t>
    <rPh sb="0" eb="2">
      <t>レイワ</t>
    </rPh>
    <phoneticPr fontId="3"/>
  </si>
  <si>
    <t>(注）本認定書の有効期間：令和　　年　　月　　日から令和　　年　　月　　日まで</t>
    <rPh sb="1" eb="2">
      <t>チュウ</t>
    </rPh>
    <rPh sb="3" eb="4">
      <t>ホン</t>
    </rPh>
    <rPh sb="4" eb="6">
      <t>ニンテイ</t>
    </rPh>
    <rPh sb="6" eb="7">
      <t>ショ</t>
    </rPh>
    <rPh sb="8" eb="10">
      <t>ユウコウ</t>
    </rPh>
    <rPh sb="10" eb="12">
      <t>キカン</t>
    </rPh>
    <rPh sb="13" eb="15">
      <t>レイワ</t>
    </rPh>
    <rPh sb="17" eb="18">
      <t>ネン</t>
    </rPh>
    <rPh sb="20" eb="21">
      <t>ツキ</t>
    </rPh>
    <rPh sb="23" eb="24">
      <t>ヒ</t>
    </rPh>
    <rPh sb="26" eb="28">
      <t>レイワ</t>
    </rPh>
    <rPh sb="30" eb="31">
      <t>ネン</t>
    </rPh>
    <rPh sb="33" eb="34">
      <t>ツキ</t>
    </rPh>
    <rPh sb="36" eb="37">
      <t>ヒ</t>
    </rPh>
    <phoneticPr fontId="3"/>
  </si>
  <si>
    <t>② 市町村長又は特別区長から認定を受けた後、本認定の有効期間内に金融機関又は信用保証協会に対して、経営</t>
    <rPh sb="2" eb="5">
      <t>シチョウソン</t>
    </rPh>
    <rPh sb="5" eb="6">
      <t>チョウ</t>
    </rPh>
    <rPh sb="6" eb="7">
      <t>マタ</t>
    </rPh>
    <rPh sb="8" eb="10">
      <t>トクベツ</t>
    </rPh>
    <rPh sb="10" eb="12">
      <t>クチョウ</t>
    </rPh>
    <rPh sb="14" eb="16">
      <t>ニンテイ</t>
    </rPh>
    <rPh sb="17" eb="18">
      <t>ウ</t>
    </rPh>
    <rPh sb="20" eb="21">
      <t>アト</t>
    </rPh>
    <rPh sb="22" eb="23">
      <t>ホン</t>
    </rPh>
    <rPh sb="23" eb="25">
      <t>ニンテイ</t>
    </rPh>
    <rPh sb="26" eb="28">
      <t>ユウコウ</t>
    </rPh>
    <rPh sb="28" eb="30">
      <t>キカン</t>
    </rPh>
    <rPh sb="30" eb="31">
      <t>ナイ</t>
    </rPh>
    <rPh sb="32" eb="34">
      <t>キンユウ</t>
    </rPh>
    <rPh sb="34" eb="36">
      <t>キカン</t>
    </rPh>
    <rPh sb="36" eb="37">
      <t>マタ</t>
    </rPh>
    <rPh sb="38" eb="40">
      <t>シンヨウ</t>
    </rPh>
    <rPh sb="40" eb="42">
      <t>ホショウ</t>
    </rPh>
    <rPh sb="42" eb="44">
      <t>キョウカイ</t>
    </rPh>
    <rPh sb="45" eb="46">
      <t>タイ</t>
    </rPh>
    <rPh sb="49" eb="51">
      <t>ケイエイ</t>
    </rPh>
    <phoneticPr fontId="3"/>
  </si>
  <si>
    <t xml:space="preserve">
   安定関連保証の申込みを行うことが必要です。</t>
    <phoneticPr fontId="3"/>
  </si>
  <si>
    <t>（注）上記の売上高等が分かる書類（月別の試算表や売上台帳など）の写しを添付してください。</t>
    <phoneticPr fontId="3"/>
  </si>
  <si>
    <r>
      <t>最近３か月の</t>
    </r>
    <r>
      <rPr>
        <sz val="10"/>
        <rFont val="ＭＳ Ｐゴシック"/>
        <family val="3"/>
        <charset val="128"/>
      </rPr>
      <t>前年同期</t>
    </r>
    <r>
      <rPr>
        <sz val="10"/>
        <rFont val="ＭＳ Ｐ明朝"/>
        <family val="1"/>
        <charset val="128"/>
      </rPr>
      <t>の
企業全体の売上高</t>
    </r>
    <rPh sb="0" eb="2">
      <t>サイキン</t>
    </rPh>
    <rPh sb="4" eb="5">
      <t>ゲツ</t>
    </rPh>
    <rPh sb="6" eb="8">
      <t>ゼンネン</t>
    </rPh>
    <rPh sb="8" eb="10">
      <t>ドウキ</t>
    </rPh>
    <rPh sb="12" eb="14">
      <t>キギョウ</t>
    </rPh>
    <rPh sb="14" eb="16">
      <t>ゼンタイ</t>
    </rPh>
    <rPh sb="17" eb="19">
      <t>ウリアゲ</t>
    </rPh>
    <rPh sb="19" eb="20">
      <t>ダカ</t>
    </rPh>
    <phoneticPr fontId="3"/>
  </si>
  <si>
    <t>申請者　</t>
    <rPh sb="0" eb="3">
      <t>シンセイシャ</t>
    </rPh>
    <phoneticPr fontId="3"/>
  </si>
  <si>
    <t>住所</t>
    <phoneticPr fontId="3"/>
  </si>
  <si>
    <t>氏名</t>
    <phoneticPr fontId="3"/>
  </si>
  <si>
    <t>電話番号</t>
    <phoneticPr fontId="3"/>
  </si>
  <si>
    <t xml:space="preserve"> (名称及び代表者名）</t>
    <phoneticPr fontId="3"/>
  </si>
  <si>
    <t>様式第５－（イ）－④</t>
    <rPh sb="0" eb="2">
      <t>ヨウシキ</t>
    </rPh>
    <rPh sb="2" eb="3">
      <t>ダイ</t>
    </rPh>
    <phoneticPr fontId="3"/>
  </si>
  <si>
    <t>第　５　号の規定による認定申請書（イ－④）</t>
    <rPh sb="6" eb="8">
      <t>キテイ</t>
    </rPh>
    <rPh sb="11" eb="13">
      <t>ニンテイ</t>
    </rPh>
    <rPh sb="13" eb="16">
      <t>シンセイショ</t>
    </rPh>
    <phoneticPr fontId="3"/>
  </si>
  <si>
    <t>私は、表に記載する業を営んでいるが、令和２年新型コロナウイルス感染症の発生の影響に起因</t>
    <rPh sb="0" eb="1">
      <t>ワタシ</t>
    </rPh>
    <rPh sb="3" eb="4">
      <t>ヒョウ</t>
    </rPh>
    <rPh sb="5" eb="7">
      <t>キサイ</t>
    </rPh>
    <rPh sb="9" eb="10">
      <t>ギョウ</t>
    </rPh>
    <rPh sb="11" eb="12">
      <t>イトナ</t>
    </rPh>
    <rPh sb="18" eb="20">
      <t>レイワ</t>
    </rPh>
    <rPh sb="21" eb="22">
      <t>ネン</t>
    </rPh>
    <rPh sb="22" eb="24">
      <t>シンガタ</t>
    </rPh>
    <rPh sb="31" eb="34">
      <t>カンセンショウ</t>
    </rPh>
    <rPh sb="35" eb="37">
      <t>ハッセイ</t>
    </rPh>
    <rPh sb="38" eb="40">
      <t>エイキョウ</t>
    </rPh>
    <rPh sb="41" eb="43">
      <t>キイン</t>
    </rPh>
    <phoneticPr fontId="3"/>
  </si>
  <si>
    <t>して、下記のとおり、</t>
    <rPh sb="3" eb="5">
      <t>カキ</t>
    </rPh>
    <phoneticPr fontId="3"/>
  </si>
  <si>
    <t>(イ)</t>
    <phoneticPr fontId="3"/>
  </si>
  <si>
    <t>最近１か月間の売上高等</t>
    <rPh sb="0" eb="2">
      <t>サイキン</t>
    </rPh>
    <rPh sb="4" eb="5">
      <t>ゲツ</t>
    </rPh>
    <rPh sb="5" eb="6">
      <t>カン</t>
    </rPh>
    <rPh sb="7" eb="9">
      <t>ウリアゲ</t>
    </rPh>
    <rPh sb="9" eb="10">
      <t>ダカ</t>
    </rPh>
    <rPh sb="10" eb="11">
      <t>ナド</t>
    </rPh>
    <phoneticPr fontId="3"/>
  </si>
  <si>
    <t>(ロ)</t>
    <phoneticPr fontId="3"/>
  </si>
  <si>
    <t>最近３か月間の売上高等の実績見込み</t>
    <rPh sb="0" eb="2">
      <t>サイキン</t>
    </rPh>
    <rPh sb="12" eb="14">
      <t>ジッセキ</t>
    </rPh>
    <rPh sb="14" eb="16">
      <t>ミコ</t>
    </rPh>
    <phoneticPr fontId="3"/>
  </si>
  <si>
    <t>（Ｂ＋Ｄ）</t>
    <phoneticPr fontId="3"/>
  </si>
  <si>
    <t>－</t>
    <phoneticPr fontId="3"/>
  </si>
  <si>
    <t>（Ａ＋Ｃ）</t>
    <phoneticPr fontId="3"/>
  </si>
  <si>
    <t>×</t>
    <phoneticPr fontId="3"/>
  </si>
  <si>
    <t>Ｂ＋Ｄ</t>
    <phoneticPr fontId="3"/>
  </si>
  <si>
    <t>Ａの期間後２か月間の見込み売上高等</t>
    <rPh sb="2" eb="4">
      <t>キカン</t>
    </rPh>
    <rPh sb="4" eb="5">
      <t>ゴ</t>
    </rPh>
    <rPh sb="7" eb="9">
      <t>ゲツカン</t>
    </rPh>
    <rPh sb="10" eb="12">
      <t>ミコ</t>
    </rPh>
    <rPh sb="13" eb="15">
      <t>ウリアゲ</t>
    </rPh>
    <rPh sb="15" eb="16">
      <t>ダカ</t>
    </rPh>
    <rPh sb="16" eb="17">
      <t>ナド</t>
    </rPh>
    <phoneticPr fontId="3"/>
  </si>
  <si>
    <t>Ｃの期間に対応する前年の２か月間の売上高等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3"/>
  </si>
  <si>
    <t>Ｂ：</t>
    <phoneticPr fontId="3"/>
  </si>
  <si>
    <t>申込時点における最近１か月間の売上高等</t>
    <rPh sb="0" eb="2">
      <t>モウシコミ</t>
    </rPh>
    <rPh sb="2" eb="4">
      <t>ジテン</t>
    </rPh>
    <rPh sb="8" eb="10">
      <t>サイキン</t>
    </rPh>
    <rPh sb="12" eb="14">
      <t>ゲツカン</t>
    </rPh>
    <rPh sb="15" eb="17">
      <t>ウリアゲ</t>
    </rPh>
    <rPh sb="17" eb="18">
      <t>ダカ</t>
    </rPh>
    <rPh sb="18" eb="19">
      <t>ナド</t>
    </rPh>
    <phoneticPr fontId="3"/>
  </si>
  <si>
    <t>Ａの期間に対応する前年の１か月間の売上高等</t>
    <phoneticPr fontId="3"/>
  </si>
  <si>
    <t>(実績見込み)</t>
    <rPh sb="1" eb="3">
      <t>ジッセキ</t>
    </rPh>
    <rPh sb="3" eb="5">
      <t>ミコミ</t>
    </rPh>
    <phoneticPr fontId="3"/>
  </si>
  <si>
    <t>※最近１か月間とは、原則として申請月の前月から１か月間をいいます。</t>
    <rPh sb="6" eb="7">
      <t>カン</t>
    </rPh>
    <rPh sb="26" eb="27">
      <t>カン</t>
    </rPh>
    <phoneticPr fontId="3"/>
  </si>
  <si>
    <t>【A】（最近１か月間の売上高等）</t>
    <rPh sb="4" eb="6">
      <t>サイキン</t>
    </rPh>
    <rPh sb="8" eb="10">
      <t>ゲツカン</t>
    </rPh>
    <rPh sb="11" eb="13">
      <t>ウリアゲ</t>
    </rPh>
    <rPh sb="13" eb="14">
      <t>ダカ</t>
    </rPh>
    <rPh sb="14" eb="15">
      <t>トウ</t>
    </rPh>
    <phoneticPr fontId="3"/>
  </si>
  <si>
    <t>【C】（【A】の期間後２か月間の見込み売上高等）</t>
    <rPh sb="8" eb="10">
      <t>キカン</t>
    </rPh>
    <rPh sb="10" eb="11">
      <t>ゴ</t>
    </rPh>
    <rPh sb="13" eb="15">
      <t>ゲツカン</t>
    </rPh>
    <rPh sb="16" eb="18">
      <t>ミコ</t>
    </rPh>
    <rPh sb="19" eb="21">
      <t>ウリアゲ</t>
    </rPh>
    <rPh sb="21" eb="22">
      <t>ダカ</t>
    </rPh>
    <rPh sb="22" eb="23">
      <t>トウ</t>
    </rPh>
    <phoneticPr fontId="3"/>
  </si>
  <si>
    <t>２か月間の計（見込み）（＝【C】）</t>
    <rPh sb="2" eb="4">
      <t>ゲツカン</t>
    </rPh>
    <rPh sb="5" eb="6">
      <t>ケイ</t>
    </rPh>
    <rPh sb="7" eb="9">
      <t>ミコミ</t>
    </rPh>
    <phoneticPr fontId="3"/>
  </si>
  <si>
    <t>３か月間の計（見込み）（＝【A】＋【C】）</t>
    <rPh sb="2" eb="4">
      <t>ゲツカン</t>
    </rPh>
    <rPh sb="5" eb="6">
      <t>ケイ</t>
    </rPh>
    <rPh sb="7" eb="9">
      <t>ミコ</t>
    </rPh>
    <phoneticPr fontId="3"/>
  </si>
  <si>
    <t>【B】（【A】の前年同期の１か月間の売上高等）</t>
    <rPh sb="8" eb="10">
      <t>ゼンネン</t>
    </rPh>
    <rPh sb="10" eb="12">
      <t>ドウキ</t>
    </rPh>
    <rPh sb="15" eb="17">
      <t>ゲツカン</t>
    </rPh>
    <rPh sb="18" eb="20">
      <t>ウリアゲ</t>
    </rPh>
    <rPh sb="20" eb="21">
      <t>ダカ</t>
    </rPh>
    <rPh sb="21" eb="22">
      <t>トウ</t>
    </rPh>
    <phoneticPr fontId="3"/>
  </si>
  <si>
    <t>【D】（【C】の前年同期の2か月間の売上高等）</t>
    <rPh sb="8" eb="10">
      <t>ゼンネン</t>
    </rPh>
    <rPh sb="10" eb="12">
      <t>ドウキ</t>
    </rPh>
    <rPh sb="15" eb="17">
      <t>ゲツカン</t>
    </rPh>
    <rPh sb="18" eb="20">
      <t>ウリアゲ</t>
    </rPh>
    <rPh sb="20" eb="21">
      <t>ダカ</t>
    </rPh>
    <rPh sb="21" eb="22">
      <t>トウ</t>
    </rPh>
    <phoneticPr fontId="3"/>
  </si>
  <si>
    <t>前年同期の２か月間の計（実績）（＝【D】）</t>
    <rPh sb="0" eb="2">
      <t>ゼンネン</t>
    </rPh>
    <rPh sb="2" eb="4">
      <t>ドウキ</t>
    </rPh>
    <rPh sb="7" eb="9">
      <t>ゲツカン</t>
    </rPh>
    <rPh sb="10" eb="11">
      <t>ケイ</t>
    </rPh>
    <rPh sb="12" eb="14">
      <t>ジッセキ</t>
    </rPh>
    <phoneticPr fontId="3"/>
  </si>
  <si>
    <t>前年同期の３か月間の計（実績）（＝【B】＋【D】）</t>
    <rPh sb="0" eb="2">
      <t>ゼンネン</t>
    </rPh>
    <rPh sb="2" eb="4">
      <t>ドウキ</t>
    </rPh>
    <rPh sb="7" eb="9">
      <t>ゲツカン</t>
    </rPh>
    <rPh sb="10" eb="11">
      <t>ケイ</t>
    </rPh>
    <rPh sb="12" eb="14">
      <t>ジッセキ</t>
    </rPh>
    <phoneticPr fontId="3"/>
  </si>
  <si>
    <t>【B】</t>
    <phoneticPr fontId="3"/>
  </si>
  <si>
    <t>－</t>
    <phoneticPr fontId="3"/>
  </si>
  <si>
    <t>【A】</t>
    <phoneticPr fontId="3"/>
  </si>
  <si>
    <t>（イ）</t>
    <phoneticPr fontId="3"/>
  </si>
  <si>
    <t>×</t>
    <phoneticPr fontId="3"/>
  </si>
  <si>
    <t>＝</t>
    <phoneticPr fontId="3"/>
  </si>
  <si>
    <t>％</t>
    <phoneticPr fontId="3"/>
  </si>
  <si>
    <t>【B】</t>
    <phoneticPr fontId="3"/>
  </si>
  <si>
    <t>【B】＋【D】</t>
    <phoneticPr fontId="3"/>
  </si>
  <si>
    <t>－</t>
    <phoneticPr fontId="3"/>
  </si>
  <si>
    <t>【A】＋【C】</t>
    <phoneticPr fontId="3"/>
  </si>
  <si>
    <t>(ロ）</t>
    <phoneticPr fontId="3"/>
  </si>
  <si>
    <t>＝</t>
    <phoneticPr fontId="3"/>
  </si>
  <si>
    <t>【B】＋【D】</t>
    <phoneticPr fontId="3"/>
  </si>
  <si>
    <t>日</t>
    <rPh sb="0" eb="1">
      <t>ニチ</t>
    </rPh>
    <phoneticPr fontId="3"/>
  </si>
  <si>
    <t>電話番号</t>
    <rPh sb="0" eb="2">
      <t>デンワ</t>
    </rPh>
    <rPh sb="2" eb="4">
      <t>バンゴウ</t>
    </rPh>
    <phoneticPr fontId="3"/>
  </si>
  <si>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3"/>
  </si>
  <si>
    <t>　　</t>
    <phoneticPr fontId="3"/>
  </si>
  <si>
    <t>業種名）を記載。細分類業種は全て指定業種に該当することが必要。</t>
    <phoneticPr fontId="3"/>
  </si>
  <si>
    <t>※１</t>
    <phoneticPr fontId="3"/>
  </si>
  <si>
    <t>業種欄には、営んでいる事業が属する全ての業種（日本標準産業分類の細分類番号と細分類</t>
    <phoneticPr fontId="3"/>
  </si>
  <si>
    <t>※１</t>
    <phoneticPr fontId="3"/>
  </si>
  <si>
    <t>指定業種の売上高を合算して記載することも可。</t>
    <phoneticPr fontId="3"/>
  </si>
  <si>
    <t>２．最近３か月間の売上高等の実績見込み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3"/>
  </si>
  <si>
    <t>３．前年３か月間の売上高等の実績</t>
    <rPh sb="2" eb="4">
      <t>ゼンネン</t>
    </rPh>
    <rPh sb="6" eb="7">
      <t>ゲツ</t>
    </rPh>
    <rPh sb="7" eb="8">
      <t>カン</t>
    </rPh>
    <rPh sb="9" eb="11">
      <t>ウリア</t>
    </rPh>
    <rPh sb="11" eb="12">
      <t>タカ</t>
    </rPh>
    <rPh sb="12" eb="13">
      <t>トウ</t>
    </rPh>
    <rPh sb="14" eb="16">
      <t>ジッセキ</t>
    </rPh>
    <phoneticPr fontId="3"/>
  </si>
  <si>
    <t>(減少率5％以上）</t>
    <rPh sb="1" eb="4">
      <t>ゲンショウリツ</t>
    </rPh>
    <rPh sb="6" eb="8">
      <t>イジョウ</t>
    </rPh>
    <phoneticPr fontId="3"/>
  </si>
  <si>
    <t>業を営んでいるが、令和２年新型コロナウイルス感染症</t>
    <rPh sb="0" eb="1">
      <t>ギョウ</t>
    </rPh>
    <rPh sb="2" eb="3">
      <t>イトナ</t>
    </rPh>
    <rPh sb="9" eb="11">
      <t>レイワ</t>
    </rPh>
    <rPh sb="12" eb="13">
      <t>ネン</t>
    </rPh>
    <rPh sb="13" eb="15">
      <t>シンガタ</t>
    </rPh>
    <rPh sb="22" eb="25">
      <t>カンセンショウ</t>
    </rPh>
    <phoneticPr fontId="3"/>
  </si>
  <si>
    <t>の発生の影響に起因して、下記のとおり、</t>
    <phoneticPr fontId="3"/>
  </si>
  <si>
    <t>(注３)</t>
    <phoneticPr fontId="3"/>
  </si>
  <si>
    <t>　が生じているため、</t>
    <phoneticPr fontId="3"/>
  </si>
  <si>
    <t>基づき認定されるようお願いします。</t>
    <phoneticPr fontId="3"/>
  </si>
  <si>
    <t>経営の安定に支障が生じておりますので、中小企業信用保険法第２条第５項第５号の規定に</t>
    <phoneticPr fontId="3"/>
  </si>
  <si>
    <t>Ａ：</t>
    <phoneticPr fontId="3"/>
  </si>
  <si>
    <t>Ａ：</t>
    <phoneticPr fontId="3"/>
  </si>
  <si>
    <t>Ｂ：</t>
    <phoneticPr fontId="3"/>
  </si>
  <si>
    <t>Ｄ：</t>
    <phoneticPr fontId="3"/>
  </si>
  <si>
    <t>Ｃ：</t>
    <phoneticPr fontId="3"/>
  </si>
  <si>
    <t>主たる業種の減少率</t>
    <rPh sb="0" eb="1">
      <t>シュ</t>
    </rPh>
    <rPh sb="3" eb="5">
      <t>ギョウシュ</t>
    </rPh>
    <rPh sb="6" eb="8">
      <t>ゲンショウ</t>
    </rPh>
    <rPh sb="8" eb="9">
      <t>リツ</t>
    </rPh>
    <phoneticPr fontId="3"/>
  </si>
  <si>
    <t>業　種　（※２）</t>
    <rPh sb="0" eb="1">
      <t>ギョウ</t>
    </rPh>
    <rPh sb="2" eb="3">
      <t>タネ</t>
    </rPh>
    <phoneticPr fontId="3"/>
  </si>
  <si>
    <t>※２　業種欄には、営んでいる事業が属する全ての業種（日本標準産業分類の細分類番号と細分類</t>
    <rPh sb="3" eb="5">
      <t>ギョウシュ</t>
    </rPh>
    <rPh sb="5" eb="6">
      <t>ラン</t>
    </rPh>
    <rPh sb="9" eb="10">
      <t>イトナ</t>
    </rPh>
    <rPh sb="14" eb="16">
      <t>ジギョウ</t>
    </rPh>
    <rPh sb="17" eb="18">
      <t>ゾク</t>
    </rPh>
    <rPh sb="20" eb="21">
      <t>スベ</t>
    </rPh>
    <rPh sb="23" eb="25">
      <t>ギョウシュ</t>
    </rPh>
    <rPh sb="26" eb="28">
      <t>ニホン</t>
    </rPh>
    <rPh sb="28" eb="30">
      <t>ヒョウジュン</t>
    </rPh>
    <rPh sb="30" eb="32">
      <t>サンギョウ</t>
    </rPh>
    <rPh sb="32" eb="34">
      <t>ブンルイ</t>
    </rPh>
    <rPh sb="35" eb="38">
      <t>サイブンルイ</t>
    </rPh>
    <rPh sb="38" eb="40">
      <t>バンゴウ</t>
    </rPh>
    <rPh sb="41" eb="44">
      <t>サイブンルイ</t>
    </rPh>
    <phoneticPr fontId="3"/>
  </si>
  <si>
    <t>※３　指定業種の売上高を合算して記載することも可。</t>
    <rPh sb="3" eb="5">
      <t>シテイ</t>
    </rPh>
    <rPh sb="5" eb="7">
      <t>ギョウシュ</t>
    </rPh>
    <rPh sb="8" eb="11">
      <t>ウリアゲタカ</t>
    </rPh>
    <rPh sb="12" eb="14">
      <t>ガッサン</t>
    </rPh>
    <rPh sb="16" eb="18">
      <t>キサイ</t>
    </rPh>
    <rPh sb="23" eb="24">
      <t>カ</t>
    </rPh>
    <phoneticPr fontId="3"/>
  </si>
  <si>
    <t>・・・（※１）</t>
    <phoneticPr fontId="3"/>
  </si>
  <si>
    <t>・・・（※１）</t>
    <phoneticPr fontId="3"/>
  </si>
  <si>
    <t>※２　業種欄には、営んでいる事業が属する全ての業種（日本標準産業分類の細分類番号と細分類</t>
    <rPh sb="3" eb="5">
      <t>ギョウシュ</t>
    </rPh>
    <rPh sb="5" eb="6">
      <t>ラン</t>
    </rPh>
    <rPh sb="26" eb="28">
      <t>ニホン</t>
    </rPh>
    <rPh sb="28" eb="30">
      <t>ヒョウジュン</t>
    </rPh>
    <rPh sb="30" eb="32">
      <t>サンギョウ</t>
    </rPh>
    <rPh sb="32" eb="34">
      <t>ブンルイ</t>
    </rPh>
    <rPh sb="35" eb="38">
      <t>サイブンルイ</t>
    </rPh>
    <rPh sb="38" eb="40">
      <t>バンゴウ</t>
    </rPh>
    <rPh sb="41" eb="44">
      <t>サイブンルイ</t>
    </rPh>
    <phoneticPr fontId="3"/>
  </si>
  <si>
    <t>　　　業種名）を記載。</t>
    <rPh sb="8" eb="10">
      <t>キサイ</t>
    </rPh>
    <phoneticPr fontId="3"/>
  </si>
  <si>
    <t>a．売上高が減少して
いる指定業種　※２</t>
    <rPh sb="2" eb="4">
      <t>ウリアゲ</t>
    </rPh>
    <rPh sb="4" eb="5">
      <t>ダカ</t>
    </rPh>
    <rPh sb="6" eb="8">
      <t>ゲンショウ</t>
    </rPh>
    <rPh sb="13" eb="15">
      <t>シテイ</t>
    </rPh>
    <rPh sb="15" eb="16">
      <t>ギョウ</t>
    </rPh>
    <rPh sb="16" eb="17">
      <t>タネ</t>
    </rPh>
    <phoneticPr fontId="3"/>
  </si>
  <si>
    <t>※２　認定申請書の表には、a．欄に記載する指定業種（日本標準産業分類の細分類番号と細分類業</t>
    <rPh sb="3" eb="5">
      <t>ニンテイ</t>
    </rPh>
    <rPh sb="5" eb="8">
      <t>シンセイショ</t>
    </rPh>
    <rPh sb="9" eb="10">
      <t>オモテ</t>
    </rPh>
    <rPh sb="15" eb="16">
      <t>ラン</t>
    </rPh>
    <rPh sb="17" eb="19">
      <t>キサイ</t>
    </rPh>
    <rPh sb="21" eb="23">
      <t>シテイ</t>
    </rPh>
    <rPh sb="23" eb="25">
      <t>ギョウシュ</t>
    </rPh>
    <rPh sb="26" eb="28">
      <t>ニホン</t>
    </rPh>
    <rPh sb="28" eb="30">
      <t>ヒョウジュン</t>
    </rPh>
    <rPh sb="30" eb="32">
      <t>サンギョウ</t>
    </rPh>
    <rPh sb="32" eb="34">
      <t>ブンルイ</t>
    </rPh>
    <rPh sb="35" eb="38">
      <t>サイブンルイ</t>
    </rPh>
    <rPh sb="38" eb="40">
      <t>バンゴウ</t>
    </rPh>
    <rPh sb="41" eb="44">
      <t>サイブンルイ</t>
    </rPh>
    <rPh sb="44" eb="45">
      <t>ギョウ</t>
    </rPh>
    <phoneticPr fontId="3"/>
  </si>
  <si>
    <t>※３　指定業種の売上高を合算して記載することも可。</t>
    <rPh sb="3" eb="5">
      <t>シテイ</t>
    </rPh>
    <rPh sb="5" eb="7">
      <t>ギョウシュ</t>
    </rPh>
    <rPh sb="8" eb="10">
      <t>ウリアゲ</t>
    </rPh>
    <rPh sb="10" eb="11">
      <t>ダカ</t>
    </rPh>
    <rPh sb="12" eb="14">
      <t>ガッサン</t>
    </rPh>
    <rPh sb="16" eb="18">
      <t>キサイ</t>
    </rPh>
    <rPh sb="23" eb="24">
      <t>カ</t>
    </rPh>
    <phoneticPr fontId="3"/>
  </si>
  <si>
    <t>※２</t>
    <phoneticPr fontId="3"/>
  </si>
  <si>
    <t>※３</t>
    <phoneticPr fontId="3"/>
  </si>
  <si>
    <t>第　５　号の規定による認定申請書（イ－⑥）</t>
    <rPh sb="6" eb="8">
      <t>キテイ</t>
    </rPh>
    <rPh sb="11" eb="13">
      <t>ニンテイ</t>
    </rPh>
    <rPh sb="13" eb="16">
      <t>シンセイショ</t>
    </rPh>
    <phoneticPr fontId="3"/>
  </si>
  <si>
    <t>私は、表に記載する業を営んでいるが、令和２年新型コロナウイルス感染症の発生の影響に</t>
    <rPh sb="0" eb="1">
      <t>ワタシ</t>
    </rPh>
    <phoneticPr fontId="3"/>
  </si>
  <si>
    <t>起因して、下記のとおり、</t>
    <phoneticPr fontId="3"/>
  </si>
  <si>
    <t>　が生じているため、経営の安定に</t>
    <phoneticPr fontId="3"/>
  </si>
  <si>
    <t>ようお願いします。</t>
    <phoneticPr fontId="3"/>
  </si>
  <si>
    <t>支障が生じておりますので、中小企業信用保険法第２条第５項第５号の規定に基づき認定される</t>
    <phoneticPr fontId="3"/>
  </si>
  <si>
    <t>申込時点における最近１か月間の指定業種に属する事業の売上高等</t>
    <rPh sb="0" eb="2">
      <t>モウシコミ</t>
    </rPh>
    <rPh sb="2" eb="4">
      <t>ジテン</t>
    </rPh>
    <rPh sb="8" eb="10">
      <t>サイキン</t>
    </rPh>
    <rPh sb="12" eb="14">
      <t>ゲツカン</t>
    </rPh>
    <rPh sb="15" eb="17">
      <t>シテイ</t>
    </rPh>
    <rPh sb="17" eb="19">
      <t>ギョウシュ</t>
    </rPh>
    <rPh sb="20" eb="21">
      <t>ゾク</t>
    </rPh>
    <rPh sb="23" eb="25">
      <t>ジギョウ</t>
    </rPh>
    <rPh sb="26" eb="28">
      <t>ウリアゲ</t>
    </rPh>
    <rPh sb="28" eb="29">
      <t>ダカ</t>
    </rPh>
    <rPh sb="29" eb="30">
      <t>ナド</t>
    </rPh>
    <phoneticPr fontId="3"/>
  </si>
  <si>
    <t>Ａの期間に対応する前年の１か月間の指定業種に属する事業の売上高等</t>
    <rPh sb="17" eb="19">
      <t>シテイ</t>
    </rPh>
    <rPh sb="19" eb="21">
      <t>ギョウシュ</t>
    </rPh>
    <rPh sb="22" eb="23">
      <t>ゾク</t>
    </rPh>
    <rPh sb="25" eb="27">
      <t>ジギョウ</t>
    </rPh>
    <phoneticPr fontId="3"/>
  </si>
  <si>
    <t>Ａの期間に対応する前年の１か月間の全体の売上高等</t>
    <rPh sb="17" eb="19">
      <t>ゼンタイ</t>
    </rPh>
    <phoneticPr fontId="3"/>
  </si>
  <si>
    <t>様式第５－（イ）－⑥</t>
    <rPh sb="0" eb="2">
      <t>ヨウシキ</t>
    </rPh>
    <rPh sb="2" eb="3">
      <t>ダイ</t>
    </rPh>
    <phoneticPr fontId="3"/>
  </si>
  <si>
    <t>（Ａ＋Ｄ）</t>
    <phoneticPr fontId="3"/>
  </si>
  <si>
    <t>（Ｂ＋Ｅ）</t>
    <phoneticPr fontId="3"/>
  </si>
  <si>
    <t>Ｃ＋Ｆ</t>
    <phoneticPr fontId="3"/>
  </si>
  <si>
    <t>Ｅ：</t>
    <phoneticPr fontId="3"/>
  </si>
  <si>
    <t>Ｆ：</t>
    <phoneticPr fontId="3"/>
  </si>
  <si>
    <t>Ｄの期間に対応する前年の２か月間の指定業種に属する事業の売上高等</t>
    <rPh sb="17" eb="19">
      <t>シテイ</t>
    </rPh>
    <rPh sb="19" eb="21">
      <t>ギョウシュ</t>
    </rPh>
    <rPh sb="22" eb="23">
      <t>ゾク</t>
    </rPh>
    <rPh sb="25" eb="27">
      <t>ジギョウ</t>
    </rPh>
    <phoneticPr fontId="3"/>
  </si>
  <si>
    <t>Ｄの期間に対応する前年の２か月間の全体の売上高等</t>
    <rPh sb="17" eb="19">
      <t>ゼンタイ</t>
    </rPh>
    <phoneticPr fontId="3"/>
  </si>
  <si>
    <t>最近１か月間の売上高等</t>
    <rPh sb="7" eb="9">
      <t>ウリアゲ</t>
    </rPh>
    <rPh sb="9" eb="10">
      <t>ダカ</t>
    </rPh>
    <rPh sb="10" eb="11">
      <t>トウ</t>
    </rPh>
    <phoneticPr fontId="3"/>
  </si>
  <si>
    <t>最近３か月間の売上高等の実績見込み</t>
    <rPh sb="0" eb="2">
      <t>サイキン</t>
    </rPh>
    <rPh sb="4" eb="5">
      <t>ゲツ</t>
    </rPh>
    <rPh sb="5" eb="6">
      <t>カン</t>
    </rPh>
    <rPh sb="7" eb="9">
      <t>ウリアゲ</t>
    </rPh>
    <rPh sb="12" eb="14">
      <t>ジッセキ</t>
    </rPh>
    <rPh sb="14" eb="16">
      <t>ミコ</t>
    </rPh>
    <phoneticPr fontId="3"/>
  </si>
  <si>
    <t>（１）前年の企業全体の売上高等に対する、上記の表に記載した指定業種（以下同じ。）に属する</t>
    <rPh sb="3" eb="5">
      <t>ゼンネン</t>
    </rPh>
    <rPh sb="6" eb="8">
      <t>キギョウ</t>
    </rPh>
    <rPh sb="8" eb="10">
      <t>ゼンタイ</t>
    </rPh>
    <rPh sb="11" eb="13">
      <t>ウリアゲ</t>
    </rPh>
    <rPh sb="13" eb="14">
      <t>ダカ</t>
    </rPh>
    <rPh sb="14" eb="15">
      <t>トウ</t>
    </rPh>
    <rPh sb="16" eb="17">
      <t>タイ</t>
    </rPh>
    <rPh sb="20" eb="22">
      <t>ジョウキ</t>
    </rPh>
    <rPh sb="23" eb="24">
      <t>ヒョウ</t>
    </rPh>
    <rPh sb="25" eb="27">
      <t>キサイ</t>
    </rPh>
    <rPh sb="29" eb="31">
      <t>シテイ</t>
    </rPh>
    <rPh sb="31" eb="33">
      <t>ギョウシュ</t>
    </rPh>
    <rPh sb="34" eb="36">
      <t>イカ</t>
    </rPh>
    <rPh sb="36" eb="37">
      <t>オナ</t>
    </rPh>
    <rPh sb="41" eb="42">
      <t>ゾク</t>
    </rPh>
    <phoneticPr fontId="3"/>
  </si>
  <si>
    <t>事業の売上高等の減少額等の割合</t>
    <phoneticPr fontId="3"/>
  </si>
  <si>
    <t>事業の売上高等の減少額等の割合</t>
    <phoneticPr fontId="3"/>
  </si>
  <si>
    <t>Ｃ－Ｇ</t>
    <phoneticPr fontId="3"/>
  </si>
  <si>
    <t>Ｃ</t>
    <phoneticPr fontId="3"/>
  </si>
  <si>
    <t>Ｇ：</t>
    <phoneticPr fontId="3"/>
  </si>
  <si>
    <t>前年の企業全体の売上高等に対する、上記の表に記載した指定業種（以下同じ。）に属する</t>
    <rPh sb="0" eb="2">
      <t>ゼンネン</t>
    </rPh>
    <rPh sb="3" eb="5">
      <t>キギョウ</t>
    </rPh>
    <rPh sb="5" eb="7">
      <t>ゼンタイ</t>
    </rPh>
    <rPh sb="8" eb="10">
      <t>ウリアゲ</t>
    </rPh>
    <rPh sb="10" eb="11">
      <t>ダカ</t>
    </rPh>
    <rPh sb="11" eb="12">
      <t>トウ</t>
    </rPh>
    <rPh sb="13" eb="14">
      <t>タイ</t>
    </rPh>
    <rPh sb="17" eb="19">
      <t>ジョウキ</t>
    </rPh>
    <rPh sb="20" eb="21">
      <t>ヒョウ</t>
    </rPh>
    <rPh sb="22" eb="24">
      <t>キサイ</t>
    </rPh>
    <rPh sb="26" eb="28">
      <t>シテイ</t>
    </rPh>
    <rPh sb="28" eb="30">
      <t>ギョウシュ</t>
    </rPh>
    <rPh sb="31" eb="33">
      <t>イカ</t>
    </rPh>
    <rPh sb="33" eb="34">
      <t>オナ</t>
    </rPh>
    <rPh sb="38" eb="39">
      <t>ゾク</t>
    </rPh>
    <phoneticPr fontId="3"/>
  </si>
  <si>
    <t>(１)</t>
    <phoneticPr fontId="3"/>
  </si>
  <si>
    <t>企業全体の売上高等の減少率</t>
    <rPh sb="0" eb="2">
      <t>キギョウ</t>
    </rPh>
    <rPh sb="2" eb="4">
      <t>ゼンタイ</t>
    </rPh>
    <rPh sb="5" eb="7">
      <t>ウリアゲ</t>
    </rPh>
    <rPh sb="7" eb="8">
      <t>ダカ</t>
    </rPh>
    <rPh sb="8" eb="9">
      <t>トウ</t>
    </rPh>
    <rPh sb="10" eb="13">
      <t>ゲンショウリツ</t>
    </rPh>
    <phoneticPr fontId="3"/>
  </si>
  <si>
    <t>(２)</t>
    <phoneticPr fontId="3"/>
  </si>
  <si>
    <t>最近３か月間の売上高等の実績見込み</t>
    <rPh sb="7" eb="9">
      <t>ウリアゲ</t>
    </rPh>
    <rPh sb="9" eb="10">
      <t>ダカ</t>
    </rPh>
    <rPh sb="10" eb="11">
      <t>トウ</t>
    </rPh>
    <rPh sb="12" eb="14">
      <t>ジッセキ</t>
    </rPh>
    <rPh sb="14" eb="16">
      <t>ミコ</t>
    </rPh>
    <phoneticPr fontId="3"/>
  </si>
  <si>
    <t>（Ｃ＋Ｆ）</t>
    <phoneticPr fontId="3"/>
  </si>
  <si>
    <t>（Ｇ＋Ｈ）</t>
    <phoneticPr fontId="3"/>
  </si>
  <si>
    <t>Ｈ：</t>
    <phoneticPr fontId="3"/>
  </si>
  <si>
    <t>Ａの期間に対応する全体の売上高等</t>
    <rPh sb="2" eb="4">
      <t>キカン</t>
    </rPh>
    <rPh sb="5" eb="7">
      <t>タイオウ</t>
    </rPh>
    <rPh sb="9" eb="11">
      <t>ゼンタイ</t>
    </rPh>
    <rPh sb="12" eb="14">
      <t>ウリアゲ</t>
    </rPh>
    <rPh sb="14" eb="15">
      <t>ダカ</t>
    </rPh>
    <rPh sb="15" eb="16">
      <t>ナド</t>
    </rPh>
    <phoneticPr fontId="3"/>
  </si>
  <si>
    <t>下記のうち最近1年間で最も売上高が大きい業種は</t>
    <rPh sb="0" eb="2">
      <t>カキ</t>
    </rPh>
    <rPh sb="5" eb="7">
      <t>サイキン</t>
    </rPh>
    <rPh sb="8" eb="10">
      <t>ネンカン</t>
    </rPh>
    <rPh sb="11" eb="12">
      <t>モット</t>
    </rPh>
    <rPh sb="13" eb="15">
      <t>ウリアゲ</t>
    </rPh>
    <rPh sb="15" eb="16">
      <t>ダカ</t>
    </rPh>
    <rPh sb="17" eb="18">
      <t>オオ</t>
    </rPh>
    <rPh sb="20" eb="22">
      <t>ギョウシュ</t>
    </rPh>
    <phoneticPr fontId="3"/>
  </si>
  <si>
    <t>１．売上高が減少している指定業種ごとの最近１年間の売上高</t>
    <rPh sb="2" eb="4">
      <t>ウリアゲ</t>
    </rPh>
    <rPh sb="4" eb="5">
      <t>ダカ</t>
    </rPh>
    <rPh sb="6" eb="8">
      <t>ゲンショウ</t>
    </rPh>
    <rPh sb="12" eb="14">
      <t>シテイ</t>
    </rPh>
    <rPh sb="14" eb="16">
      <t>ギョウシュ</t>
    </rPh>
    <rPh sb="19" eb="21">
      <t>サイキン</t>
    </rPh>
    <rPh sb="22" eb="24">
      <t>ネンカン</t>
    </rPh>
    <rPh sb="25" eb="27">
      <t>ウリアゲ</t>
    </rPh>
    <rPh sb="27" eb="28">
      <t>ダカ</t>
    </rPh>
    <phoneticPr fontId="3"/>
  </si>
  <si>
    <t>・・・（※１）</t>
    <phoneticPr fontId="3"/>
  </si>
  <si>
    <t>当該業種を認定申請書の（表）の左上の太枠に記入してください。</t>
    <rPh sb="18" eb="20">
      <t>フトワク</t>
    </rPh>
    <phoneticPr fontId="3"/>
  </si>
  <si>
    <t>※１　当該業種を認定申請書の（表）の左上の太枠に記載してください。</t>
    <rPh sb="3" eb="5">
      <t>トウガイ</t>
    </rPh>
    <rPh sb="5" eb="7">
      <t>ギョウシュ</t>
    </rPh>
    <rPh sb="8" eb="10">
      <t>ニンテイ</t>
    </rPh>
    <rPh sb="10" eb="13">
      <t>シンセイショ</t>
    </rPh>
    <rPh sb="15" eb="16">
      <t>オモテ</t>
    </rPh>
    <rPh sb="18" eb="19">
      <t>ヒダリ</t>
    </rPh>
    <rPh sb="19" eb="20">
      <t>ウエ</t>
    </rPh>
    <rPh sb="21" eb="23">
      <t>フトワク</t>
    </rPh>
    <rPh sb="24" eb="26">
      <t>キサイ</t>
    </rPh>
    <phoneticPr fontId="3"/>
  </si>
  <si>
    <t>※１　当該業種を認定申請書の（表）の左上の太枠に記載してください。</t>
    <rPh sb="3" eb="5">
      <t>トウガイ</t>
    </rPh>
    <rPh sb="5" eb="7">
      <t>ギョウシュ</t>
    </rPh>
    <rPh sb="8" eb="10">
      <t>ニンテイ</t>
    </rPh>
    <rPh sb="10" eb="13">
      <t>シンセイショ</t>
    </rPh>
    <rPh sb="15" eb="16">
      <t>オモテ</t>
    </rPh>
    <rPh sb="18" eb="20">
      <t>ヒダリウエ</t>
    </rPh>
    <rPh sb="21" eb="23">
      <t>フトワク</t>
    </rPh>
    <rPh sb="24" eb="26">
      <t>キサイ</t>
    </rPh>
    <phoneticPr fontId="3"/>
  </si>
  <si>
    <t>　　　必要。（認定申請書の業種に記載してください。）</t>
    <rPh sb="3" eb="5">
      <t>ヒツヨウ</t>
    </rPh>
    <rPh sb="7" eb="9">
      <t>ニンテイ</t>
    </rPh>
    <rPh sb="9" eb="12">
      <t>シンセイショ</t>
    </rPh>
    <rPh sb="13" eb="15">
      <t>ギョウシュ</t>
    </rPh>
    <rPh sb="16" eb="18">
      <t>キサイ</t>
    </rPh>
    <phoneticPr fontId="3"/>
  </si>
  <si>
    <t>当該業種を認定申請書の（表）の左上の太枠に記載してください。</t>
    <rPh sb="18" eb="20">
      <t>フトワク</t>
    </rPh>
    <rPh sb="21" eb="23">
      <t>キサイ</t>
    </rPh>
    <phoneticPr fontId="3"/>
  </si>
  <si>
    <t>【主たる業種の売上高等】</t>
    <rPh sb="1" eb="2">
      <t>シュ</t>
    </rPh>
    <rPh sb="4" eb="6">
      <t>ギョウシュ</t>
    </rPh>
    <rPh sb="7" eb="9">
      <t>ウリアゲ</t>
    </rPh>
    <rPh sb="9" eb="10">
      <t>ダカ</t>
    </rPh>
    <rPh sb="10" eb="11">
      <t>トウ</t>
    </rPh>
    <phoneticPr fontId="3"/>
  </si>
  <si>
    <t>最近1年間の売上高が最大の業種名（主たる業種）を記載。主たる業種は指定業種であることが必要。</t>
    <phoneticPr fontId="3"/>
  </si>
  <si>
    <t>業種欄には、営んでいる事業が属する全ての業種（日本標準産業分類の細分類番号と細分類業種名）を記載。</t>
    <phoneticPr fontId="3"/>
  </si>
  <si>
    <t>【企業全体の売上高等】</t>
    <rPh sb="1" eb="3">
      <t>キギョウ</t>
    </rPh>
    <rPh sb="3" eb="5">
      <t>ゼンタイ</t>
    </rPh>
    <rPh sb="6" eb="8">
      <t>ウリアゲ</t>
    </rPh>
    <rPh sb="8" eb="9">
      <t>ダカ</t>
    </rPh>
    <rPh sb="9" eb="10">
      <t>トウ</t>
    </rPh>
    <phoneticPr fontId="3"/>
  </si>
  <si>
    <t>４．最近１か月間の売上高等の減少率（実績）</t>
    <rPh sb="2" eb="4">
      <t>サイキン</t>
    </rPh>
    <rPh sb="6" eb="7">
      <t>ゲツ</t>
    </rPh>
    <rPh sb="7" eb="8">
      <t>カン</t>
    </rPh>
    <rPh sb="9" eb="11">
      <t>ウリアゲ</t>
    </rPh>
    <rPh sb="11" eb="12">
      <t>ダカ</t>
    </rPh>
    <rPh sb="12" eb="13">
      <t>トウ</t>
    </rPh>
    <rPh sb="14" eb="16">
      <t>ゲンショウ</t>
    </rPh>
    <rPh sb="16" eb="17">
      <t>リツ</t>
    </rPh>
    <rPh sb="18" eb="20">
      <t>ジッセキ</t>
    </rPh>
    <phoneticPr fontId="3"/>
  </si>
  <si>
    <t>５．最近３か月間の売上高等の減少率（実績見込み）</t>
    <rPh sb="2" eb="4">
      <t>サイキン</t>
    </rPh>
    <rPh sb="6" eb="7">
      <t>ゲツ</t>
    </rPh>
    <rPh sb="7" eb="8">
      <t>カン</t>
    </rPh>
    <rPh sb="9" eb="11">
      <t>ウリアゲ</t>
    </rPh>
    <rPh sb="11" eb="12">
      <t>ダカ</t>
    </rPh>
    <rPh sb="12" eb="13">
      <t>トウ</t>
    </rPh>
    <rPh sb="14" eb="16">
      <t>ゲンショウ</t>
    </rPh>
    <rPh sb="16" eb="17">
      <t>リツ</t>
    </rPh>
    <rPh sb="18" eb="20">
      <t>ジッセキ</t>
    </rPh>
    <rPh sb="20" eb="22">
      <t>ミコ</t>
    </rPh>
    <phoneticPr fontId="3"/>
  </si>
  <si>
    <t>【A1】（最近１か月間の売上高等）</t>
    <rPh sb="5" eb="7">
      <t>サイキン</t>
    </rPh>
    <rPh sb="9" eb="11">
      <t>ゲツカン</t>
    </rPh>
    <rPh sb="12" eb="14">
      <t>ウリアゲ</t>
    </rPh>
    <rPh sb="14" eb="15">
      <t>ダカ</t>
    </rPh>
    <rPh sb="15" eb="16">
      <t>トウ</t>
    </rPh>
    <phoneticPr fontId="3"/>
  </si>
  <si>
    <t>【A2】（最近１か月間の売上高等）</t>
    <rPh sb="5" eb="7">
      <t>サイキン</t>
    </rPh>
    <rPh sb="9" eb="11">
      <t>ゲツカン</t>
    </rPh>
    <rPh sb="12" eb="14">
      <t>ウリアゲ</t>
    </rPh>
    <rPh sb="14" eb="15">
      <t>ダカ</t>
    </rPh>
    <rPh sb="15" eb="16">
      <t>トウ</t>
    </rPh>
    <phoneticPr fontId="3"/>
  </si>
  <si>
    <t>【C2】（【A2】の期間後２か月間の見込み売上高等）</t>
    <rPh sb="10" eb="12">
      <t>キカン</t>
    </rPh>
    <rPh sb="12" eb="13">
      <t>ゴ</t>
    </rPh>
    <rPh sb="15" eb="17">
      <t>ゲツカン</t>
    </rPh>
    <rPh sb="18" eb="20">
      <t>ミコ</t>
    </rPh>
    <rPh sb="21" eb="23">
      <t>ウリアゲ</t>
    </rPh>
    <rPh sb="23" eb="24">
      <t>ダカ</t>
    </rPh>
    <rPh sb="24" eb="25">
      <t>トウ</t>
    </rPh>
    <phoneticPr fontId="3"/>
  </si>
  <si>
    <t>【C1】（【A1】の期間後２か月間の見込み売上高等）</t>
    <rPh sb="10" eb="12">
      <t>キカン</t>
    </rPh>
    <rPh sb="12" eb="13">
      <t>ゴ</t>
    </rPh>
    <rPh sb="15" eb="17">
      <t>ゲツカン</t>
    </rPh>
    <rPh sb="18" eb="20">
      <t>ミコ</t>
    </rPh>
    <rPh sb="21" eb="23">
      <t>ウリアゲ</t>
    </rPh>
    <rPh sb="23" eb="24">
      <t>ダカ</t>
    </rPh>
    <rPh sb="24" eb="25">
      <t>トウ</t>
    </rPh>
    <phoneticPr fontId="3"/>
  </si>
  <si>
    <t>【B1】（【A1】の前年同期の１か月間の売上高等）</t>
    <rPh sb="10" eb="12">
      <t>ゼンネン</t>
    </rPh>
    <rPh sb="12" eb="14">
      <t>ドウキ</t>
    </rPh>
    <rPh sb="17" eb="19">
      <t>ゲツカン</t>
    </rPh>
    <rPh sb="20" eb="22">
      <t>ウリアゲ</t>
    </rPh>
    <rPh sb="22" eb="23">
      <t>ダカ</t>
    </rPh>
    <rPh sb="23" eb="24">
      <t>トウ</t>
    </rPh>
    <phoneticPr fontId="3"/>
  </si>
  <si>
    <t>【D1】（【C1】の前年同期の2か月間の売上高等）</t>
    <rPh sb="10" eb="12">
      <t>ゼンネン</t>
    </rPh>
    <rPh sb="12" eb="14">
      <t>ドウキ</t>
    </rPh>
    <rPh sb="17" eb="19">
      <t>ゲツカン</t>
    </rPh>
    <rPh sb="20" eb="22">
      <t>ウリアゲ</t>
    </rPh>
    <rPh sb="22" eb="23">
      <t>ダカ</t>
    </rPh>
    <rPh sb="23" eb="24">
      <t>トウ</t>
    </rPh>
    <phoneticPr fontId="3"/>
  </si>
  <si>
    <t>【B2】（【A2】の前年同期の１か月間の売上高等）</t>
    <rPh sb="10" eb="12">
      <t>ゼンネン</t>
    </rPh>
    <rPh sb="12" eb="14">
      <t>ドウキ</t>
    </rPh>
    <rPh sb="17" eb="19">
      <t>ゲツカン</t>
    </rPh>
    <rPh sb="20" eb="22">
      <t>ウリアゲ</t>
    </rPh>
    <rPh sb="22" eb="23">
      <t>ダカ</t>
    </rPh>
    <rPh sb="23" eb="24">
      <t>トウ</t>
    </rPh>
    <phoneticPr fontId="3"/>
  </si>
  <si>
    <t>【D2】（【C2】の前年同期の2か月間の売上高等）</t>
    <rPh sb="10" eb="12">
      <t>ゼンネン</t>
    </rPh>
    <rPh sb="12" eb="14">
      <t>ドウキ</t>
    </rPh>
    <rPh sb="17" eb="19">
      <t>ゲツカン</t>
    </rPh>
    <rPh sb="20" eb="22">
      <t>ウリアゲ</t>
    </rPh>
    <rPh sb="22" eb="23">
      <t>ダカ</t>
    </rPh>
    <rPh sb="23" eb="24">
      <t>トウ</t>
    </rPh>
    <phoneticPr fontId="3"/>
  </si>
  <si>
    <t>２か月間の計（見込み）（＝【C1】）</t>
    <rPh sb="2" eb="4">
      <t>ゲツカン</t>
    </rPh>
    <rPh sb="5" eb="6">
      <t>ケイ</t>
    </rPh>
    <rPh sb="7" eb="9">
      <t>ミコミ</t>
    </rPh>
    <phoneticPr fontId="3"/>
  </si>
  <si>
    <t>３か月間の計（見込み）（＝【A1】＋【C1】）</t>
    <rPh sb="2" eb="4">
      <t>ゲツカン</t>
    </rPh>
    <rPh sb="5" eb="6">
      <t>ケイ</t>
    </rPh>
    <rPh sb="7" eb="9">
      <t>ミコ</t>
    </rPh>
    <phoneticPr fontId="3"/>
  </si>
  <si>
    <t>前年同期の２か月間の計（実績）（＝【D1】）</t>
    <rPh sb="0" eb="2">
      <t>ゼンネン</t>
    </rPh>
    <rPh sb="2" eb="4">
      <t>ドウキ</t>
    </rPh>
    <rPh sb="7" eb="9">
      <t>ゲツカン</t>
    </rPh>
    <rPh sb="10" eb="11">
      <t>ケイ</t>
    </rPh>
    <rPh sb="12" eb="14">
      <t>ジッセキ</t>
    </rPh>
    <phoneticPr fontId="3"/>
  </si>
  <si>
    <t>前年同期の３か月間の計（実績）（＝【B1】＋【D1】）</t>
    <rPh sb="0" eb="2">
      <t>ゼンネン</t>
    </rPh>
    <rPh sb="2" eb="4">
      <t>ドウキ</t>
    </rPh>
    <rPh sb="7" eb="9">
      <t>ゲツカン</t>
    </rPh>
    <rPh sb="10" eb="11">
      <t>ケイ</t>
    </rPh>
    <rPh sb="12" eb="14">
      <t>ジッセキ</t>
    </rPh>
    <phoneticPr fontId="3"/>
  </si>
  <si>
    <t>前年同期の２か月間の計（実績）（＝【D2】）</t>
    <rPh sb="0" eb="2">
      <t>ゼンネン</t>
    </rPh>
    <rPh sb="2" eb="4">
      <t>ドウキ</t>
    </rPh>
    <rPh sb="7" eb="9">
      <t>ゲツカン</t>
    </rPh>
    <rPh sb="10" eb="11">
      <t>ケイ</t>
    </rPh>
    <rPh sb="12" eb="14">
      <t>ジッセキ</t>
    </rPh>
    <phoneticPr fontId="3"/>
  </si>
  <si>
    <t>前年同期の３か月間の計（実績）（＝【B2】＋【D2】）</t>
    <rPh sb="0" eb="2">
      <t>ゼンネン</t>
    </rPh>
    <rPh sb="2" eb="4">
      <t>ドウキ</t>
    </rPh>
    <rPh sb="7" eb="9">
      <t>ゲツカン</t>
    </rPh>
    <rPh sb="10" eb="11">
      <t>ケイ</t>
    </rPh>
    <rPh sb="12" eb="14">
      <t>ジッセキ</t>
    </rPh>
    <phoneticPr fontId="3"/>
  </si>
  <si>
    <t>【Ａ1】</t>
    <phoneticPr fontId="3"/>
  </si>
  <si>
    <t>【主たる業種の減少率】</t>
    <rPh sb="1" eb="2">
      <t>シュ</t>
    </rPh>
    <rPh sb="4" eb="6">
      <t>ギョウシュ</t>
    </rPh>
    <rPh sb="7" eb="9">
      <t>ゲンショウ</t>
    </rPh>
    <rPh sb="9" eb="10">
      <t>リツ</t>
    </rPh>
    <phoneticPr fontId="3"/>
  </si>
  <si>
    <t>【企業全体の減少率】</t>
    <rPh sb="1" eb="3">
      <t>キギョウ</t>
    </rPh>
    <rPh sb="3" eb="5">
      <t>ゼンタイ</t>
    </rPh>
    <rPh sb="6" eb="8">
      <t>ゲンショウ</t>
    </rPh>
    <rPh sb="8" eb="9">
      <t>リツ</t>
    </rPh>
    <phoneticPr fontId="3"/>
  </si>
  <si>
    <t>【B1】＋【D1】</t>
    <phoneticPr fontId="3"/>
  </si>
  <si>
    <t>【A1】＋【C1】</t>
    <phoneticPr fontId="3"/>
  </si>
  <si>
    <t>【B2】＋【D2】</t>
    <phoneticPr fontId="3"/>
  </si>
  <si>
    <t>【A2】＋【C2】</t>
    <phoneticPr fontId="3"/>
  </si>
  <si>
    <t>【B2】</t>
    <phoneticPr fontId="3"/>
  </si>
  <si>
    <t>【Ａ2】</t>
    <phoneticPr fontId="3"/>
  </si>
  <si>
    <t>細分類業種名）を記載。</t>
    <phoneticPr fontId="3"/>
  </si>
  <si>
    <t>業種欄には、指定業種であって、売上高等の減少が生じている事業が属する業種（日本標準産業分類の細分類番号と</t>
    <rPh sb="6" eb="8">
      <t>シテイ</t>
    </rPh>
    <rPh sb="8" eb="10">
      <t>ギョウシュ</t>
    </rPh>
    <rPh sb="15" eb="17">
      <t>ウリアゲ</t>
    </rPh>
    <rPh sb="17" eb="18">
      <t>ダカ</t>
    </rPh>
    <rPh sb="18" eb="19">
      <t>トウ</t>
    </rPh>
    <rPh sb="20" eb="22">
      <t>ゲンショウ</t>
    </rPh>
    <rPh sb="23" eb="24">
      <t>ショウ</t>
    </rPh>
    <rPh sb="28" eb="30">
      <t>ジギョウ</t>
    </rPh>
    <rPh sb="31" eb="32">
      <t>ゾク</t>
    </rPh>
    <rPh sb="34" eb="36">
      <t>ギョウシュ</t>
    </rPh>
    <phoneticPr fontId="3"/>
  </si>
  <si>
    <t>【D】（【A】の期間後２か月間の見込み売上高等）</t>
    <rPh sb="8" eb="10">
      <t>キカン</t>
    </rPh>
    <rPh sb="10" eb="11">
      <t>ゴ</t>
    </rPh>
    <rPh sb="13" eb="15">
      <t>ゲツカン</t>
    </rPh>
    <rPh sb="16" eb="18">
      <t>ミコ</t>
    </rPh>
    <rPh sb="19" eb="21">
      <t>ウリアゲ</t>
    </rPh>
    <rPh sb="21" eb="22">
      <t>ダカ</t>
    </rPh>
    <rPh sb="22" eb="23">
      <t>トウ</t>
    </rPh>
    <phoneticPr fontId="3"/>
  </si>
  <si>
    <t>２か月間の計（見込み）（＝【D】）</t>
    <rPh sb="2" eb="4">
      <t>ゲツカン</t>
    </rPh>
    <rPh sb="5" eb="6">
      <t>ケイ</t>
    </rPh>
    <rPh sb="7" eb="9">
      <t>ミコミ</t>
    </rPh>
    <phoneticPr fontId="3"/>
  </si>
  <si>
    <t>３か月間の計（見込み）（＝【A】＋【D】）</t>
    <rPh sb="2" eb="4">
      <t>ゲツカン</t>
    </rPh>
    <rPh sb="5" eb="6">
      <t>ケイ</t>
    </rPh>
    <rPh sb="7" eb="9">
      <t>ミコ</t>
    </rPh>
    <phoneticPr fontId="3"/>
  </si>
  <si>
    <t>【指定業種の売上高等】</t>
    <rPh sb="1" eb="3">
      <t>シテイ</t>
    </rPh>
    <rPh sb="3" eb="5">
      <t>ギョウシュ</t>
    </rPh>
    <rPh sb="6" eb="8">
      <t>ウリアゲ</t>
    </rPh>
    <rPh sb="8" eb="9">
      <t>ダカ</t>
    </rPh>
    <rPh sb="9" eb="10">
      <t>トウ</t>
    </rPh>
    <phoneticPr fontId="3"/>
  </si>
  <si>
    <t>【B】</t>
    <phoneticPr fontId="3"/>
  </si>
  <si>
    <t>【G】</t>
    <phoneticPr fontId="3"/>
  </si>
  <si>
    <t>【G】（最近１か月間の売上高等）</t>
    <rPh sb="4" eb="6">
      <t>サイキン</t>
    </rPh>
    <rPh sb="8" eb="10">
      <t>ゲツカン</t>
    </rPh>
    <rPh sb="11" eb="13">
      <t>ウリアゲ</t>
    </rPh>
    <rPh sb="13" eb="14">
      <t>ダカ</t>
    </rPh>
    <rPh sb="14" eb="15">
      <t>トウ</t>
    </rPh>
    <phoneticPr fontId="3"/>
  </si>
  <si>
    <t>【H】（【G】の期間後２か月間の見込み売上高等）</t>
    <rPh sb="8" eb="10">
      <t>キカン</t>
    </rPh>
    <rPh sb="10" eb="11">
      <t>ゴ</t>
    </rPh>
    <rPh sb="13" eb="15">
      <t>ゲツカン</t>
    </rPh>
    <rPh sb="16" eb="18">
      <t>ミコ</t>
    </rPh>
    <rPh sb="19" eb="21">
      <t>ウリアゲ</t>
    </rPh>
    <rPh sb="21" eb="22">
      <t>ダカ</t>
    </rPh>
    <rPh sb="22" eb="23">
      <t>トウ</t>
    </rPh>
    <phoneticPr fontId="3"/>
  </si>
  <si>
    <t>【E】（【D】の前年同期の2か月間の売上高等）</t>
    <rPh sb="8" eb="10">
      <t>ゼンネン</t>
    </rPh>
    <rPh sb="10" eb="12">
      <t>ドウキ</t>
    </rPh>
    <rPh sb="15" eb="17">
      <t>ゲツカン</t>
    </rPh>
    <rPh sb="18" eb="20">
      <t>ウリアゲ</t>
    </rPh>
    <rPh sb="20" eb="21">
      <t>ダカ</t>
    </rPh>
    <rPh sb="21" eb="22">
      <t>トウ</t>
    </rPh>
    <phoneticPr fontId="3"/>
  </si>
  <si>
    <t>【F】（【H】の前年同期の2か月間の売上高等）</t>
    <rPh sb="8" eb="10">
      <t>ゼンネン</t>
    </rPh>
    <rPh sb="10" eb="12">
      <t>ドウキ</t>
    </rPh>
    <rPh sb="15" eb="17">
      <t>ゲツカン</t>
    </rPh>
    <rPh sb="18" eb="20">
      <t>ウリアゲ</t>
    </rPh>
    <rPh sb="20" eb="21">
      <t>ダカ</t>
    </rPh>
    <rPh sb="21" eb="22">
      <t>トウ</t>
    </rPh>
    <phoneticPr fontId="3"/>
  </si>
  <si>
    <t>２か月間の計（見込み）（＝【H】）</t>
    <rPh sb="2" eb="4">
      <t>ゲツカン</t>
    </rPh>
    <rPh sb="5" eb="6">
      <t>ケイ</t>
    </rPh>
    <rPh sb="7" eb="9">
      <t>ミコミ</t>
    </rPh>
    <phoneticPr fontId="3"/>
  </si>
  <si>
    <t>【C】（【G】の前年同期の１か月間の売上高等）</t>
    <rPh sb="8" eb="10">
      <t>ゼンネン</t>
    </rPh>
    <rPh sb="10" eb="12">
      <t>ドウキ</t>
    </rPh>
    <rPh sb="15" eb="17">
      <t>ゲツカン</t>
    </rPh>
    <rPh sb="18" eb="20">
      <t>ウリアゲ</t>
    </rPh>
    <rPh sb="20" eb="21">
      <t>ダカ</t>
    </rPh>
    <rPh sb="21" eb="22">
      <t>トウ</t>
    </rPh>
    <phoneticPr fontId="3"/>
  </si>
  <si>
    <t>前年同期の２か月間の計（実績）（＝【E】）</t>
    <rPh sb="0" eb="2">
      <t>ゼンネン</t>
    </rPh>
    <rPh sb="2" eb="4">
      <t>ドウキ</t>
    </rPh>
    <rPh sb="7" eb="9">
      <t>ゲツカン</t>
    </rPh>
    <rPh sb="10" eb="11">
      <t>ケイ</t>
    </rPh>
    <rPh sb="12" eb="14">
      <t>ジッセキ</t>
    </rPh>
    <phoneticPr fontId="3"/>
  </si>
  <si>
    <t>前年同期の３か月間の計（実績）（＝【B】＋【E】）</t>
    <rPh sb="0" eb="2">
      <t>ゼンネン</t>
    </rPh>
    <rPh sb="2" eb="4">
      <t>ドウキ</t>
    </rPh>
    <rPh sb="7" eb="9">
      <t>ゲツカン</t>
    </rPh>
    <rPh sb="10" eb="11">
      <t>ケイ</t>
    </rPh>
    <rPh sb="12" eb="14">
      <t>ジッセキ</t>
    </rPh>
    <phoneticPr fontId="3"/>
  </si>
  <si>
    <t>前年同期の２か月間の計（実績）（＝【F】）</t>
    <rPh sb="0" eb="2">
      <t>ゼンネン</t>
    </rPh>
    <rPh sb="2" eb="4">
      <t>ドウキ</t>
    </rPh>
    <rPh sb="7" eb="9">
      <t>ゲツカン</t>
    </rPh>
    <rPh sb="10" eb="11">
      <t>ケイ</t>
    </rPh>
    <rPh sb="12" eb="14">
      <t>ジッセキ</t>
    </rPh>
    <phoneticPr fontId="3"/>
  </si>
  <si>
    <t>前年同期の３か月間の計（実績）（＝【C】＋【F】）</t>
    <rPh sb="0" eb="2">
      <t>ゼンネン</t>
    </rPh>
    <rPh sb="2" eb="4">
      <t>ドウキ</t>
    </rPh>
    <rPh sb="7" eb="9">
      <t>ゲツカン</t>
    </rPh>
    <rPh sb="10" eb="11">
      <t>ケイ</t>
    </rPh>
    <rPh sb="12" eb="14">
      <t>ジッセキ</t>
    </rPh>
    <phoneticPr fontId="3"/>
  </si>
  <si>
    <t>３か月間の計（見込み）（＝【G】＋【H】）</t>
    <rPh sb="2" eb="4">
      <t>ゲツカン</t>
    </rPh>
    <rPh sb="5" eb="6">
      <t>ケイ</t>
    </rPh>
    <rPh sb="7" eb="9">
      <t>ミコ</t>
    </rPh>
    <phoneticPr fontId="3"/>
  </si>
  <si>
    <t>【C】</t>
    <phoneticPr fontId="3"/>
  </si>
  <si>
    <t>【A】</t>
    <phoneticPr fontId="3"/>
  </si>
  <si>
    <t>【B】＋【E】</t>
    <phoneticPr fontId="3"/>
  </si>
  <si>
    <t>【C】＋【F】</t>
    <phoneticPr fontId="3"/>
  </si>
  <si>
    <t>【A】＋【D】</t>
    <phoneticPr fontId="3"/>
  </si>
  <si>
    <t>【G】＋【H】</t>
    <phoneticPr fontId="3"/>
  </si>
  <si>
    <t>様式第５－（イ）－⑤</t>
    <rPh sb="0" eb="2">
      <t>ヨウシキ</t>
    </rPh>
    <rPh sb="2" eb="3">
      <t>ダイ</t>
    </rPh>
    <phoneticPr fontId="3"/>
  </si>
  <si>
    <t>様式第５－（イ）－⑦</t>
    <rPh sb="0" eb="2">
      <t>ヨウシキ</t>
    </rPh>
    <rPh sb="2" eb="3">
      <t>ダイ</t>
    </rPh>
    <phoneticPr fontId="3"/>
  </si>
  <si>
    <t>第　５　号の規定による認定申請書（イ－⑦）</t>
    <rPh sb="6" eb="8">
      <t>キテイ</t>
    </rPh>
    <rPh sb="11" eb="13">
      <t>ニンテイ</t>
    </rPh>
    <rPh sb="13" eb="16">
      <t>シンセイショ</t>
    </rPh>
    <phoneticPr fontId="3"/>
  </si>
  <si>
    <t>（実績）</t>
    <rPh sb="1" eb="3">
      <t>ジッセキ</t>
    </rPh>
    <phoneticPr fontId="3"/>
  </si>
  <si>
    <t>Ｃ－Ａ</t>
    <phoneticPr fontId="3"/>
  </si>
  <si>
    <t>Ａの期間前２か月間の売上高等</t>
    <phoneticPr fontId="3"/>
  </si>
  <si>
    <t>最近３か月間の売上高等の平均</t>
    <rPh sb="0" eb="2">
      <t>サイキン</t>
    </rPh>
    <rPh sb="4" eb="6">
      <t>ゲツカン</t>
    </rPh>
    <rPh sb="7" eb="9">
      <t>ウリアゲ</t>
    </rPh>
    <rPh sb="9" eb="10">
      <t>ダカ</t>
    </rPh>
    <rPh sb="10" eb="11">
      <t>ナド</t>
    </rPh>
    <rPh sb="12" eb="14">
      <t>ヘイキン</t>
    </rPh>
    <phoneticPr fontId="3"/>
  </si>
  <si>
    <t>Ａ＋Ｂ</t>
    <phoneticPr fontId="3"/>
  </si>
  <si>
    <r>
      <t>本様式は、</t>
    </r>
    <r>
      <rPr>
        <b/>
        <sz val="10"/>
        <rFont val="ＭＳ Ｐゴシック"/>
        <family val="3"/>
        <charset val="128"/>
      </rPr>
      <t>１つの指定業種に属する事業のみを営んでいる場合</t>
    </r>
    <r>
      <rPr>
        <sz val="10"/>
        <rFont val="ＭＳ Ｐ明朝"/>
        <family val="1"/>
        <charset val="128"/>
      </rPr>
      <t>、又は</t>
    </r>
    <r>
      <rPr>
        <b/>
        <sz val="10"/>
        <rFont val="ＭＳ Ｐゴシック"/>
        <family val="3"/>
        <charset val="128"/>
      </rPr>
      <t>営んでいる複数の事業が全て指定業種に属する場合</t>
    </r>
    <r>
      <rPr>
        <sz val="10"/>
        <rFont val="ＭＳ Ｐ明朝"/>
        <family val="1"/>
        <charset val="128"/>
      </rPr>
      <t>であって、業歴３ヶ月以上１年１ヶ月未満の場合あるいは前年以降、事業拡大等により前年比較が適当でない特段の事情がある場合に使用します。</t>
    </r>
    <rPh sb="8" eb="10">
      <t>シテイ</t>
    </rPh>
    <rPh sb="10" eb="12">
      <t>ギョウシュ</t>
    </rPh>
    <rPh sb="13" eb="14">
      <t>ゾク</t>
    </rPh>
    <rPh sb="16" eb="18">
      <t>ジギョウ</t>
    </rPh>
    <rPh sb="21" eb="22">
      <t>イトナ</t>
    </rPh>
    <rPh sb="26" eb="28">
      <t>バアイ</t>
    </rPh>
    <rPh sb="29" eb="30">
      <t>マタ</t>
    </rPh>
    <rPh sb="31" eb="32">
      <t>イトナ</t>
    </rPh>
    <rPh sb="36" eb="38">
      <t>フクスウ</t>
    </rPh>
    <rPh sb="39" eb="41">
      <t>ジギョウ</t>
    </rPh>
    <rPh sb="42" eb="43">
      <t>スベ</t>
    </rPh>
    <rPh sb="44" eb="46">
      <t>シテイ</t>
    </rPh>
    <rPh sb="46" eb="48">
      <t>ギョウシュ</t>
    </rPh>
    <rPh sb="49" eb="50">
      <t>ゾク</t>
    </rPh>
    <rPh sb="52" eb="54">
      <t>バアイ</t>
    </rPh>
    <rPh sb="98" eb="100">
      <t>テキトウ</t>
    </rPh>
    <rPh sb="103" eb="105">
      <t>トクダン</t>
    </rPh>
    <rPh sb="106" eb="108">
      <t>ジジョウ</t>
    </rPh>
    <rPh sb="111" eb="113">
      <t>バアイ</t>
    </rPh>
    <rPh sb="114" eb="116">
      <t>シヨウ</t>
    </rPh>
    <phoneticPr fontId="3"/>
  </si>
  <si>
    <t>【Ｂ】（【Ａ】の期間前2か月間の売上高等）</t>
    <rPh sb="8" eb="10">
      <t>キカン</t>
    </rPh>
    <rPh sb="10" eb="11">
      <t>マエ</t>
    </rPh>
    <rPh sb="13" eb="15">
      <t>ゲツカン</t>
    </rPh>
    <rPh sb="16" eb="18">
      <t>ウリアゲ</t>
    </rPh>
    <rPh sb="18" eb="19">
      <t>ダカ</t>
    </rPh>
    <rPh sb="19" eb="20">
      <t>トウ</t>
    </rPh>
    <phoneticPr fontId="3"/>
  </si>
  <si>
    <t>２か月間の計（＝【Ｂ】）</t>
    <rPh sb="2" eb="4">
      <t>ゲツカン</t>
    </rPh>
    <rPh sb="5" eb="6">
      <t>ケイ</t>
    </rPh>
    <phoneticPr fontId="3"/>
  </si>
  <si>
    <t>【A】</t>
    <phoneticPr fontId="3"/>
  </si>
  <si>
    <t>＋</t>
    <phoneticPr fontId="3"/>
  </si>
  <si>
    <t>＝</t>
    <phoneticPr fontId="3"/>
  </si>
  <si>
    <t>【C】</t>
    <phoneticPr fontId="3"/>
  </si>
  <si>
    <t>【Ｃ】</t>
    <phoneticPr fontId="3"/>
  </si>
  <si>
    <t>－</t>
    <phoneticPr fontId="3"/>
  </si>
  <si>
    <t>×</t>
    <phoneticPr fontId="3"/>
  </si>
  <si>
    <t>％</t>
    <phoneticPr fontId="3"/>
  </si>
  <si>
    <t>（イ）</t>
    <phoneticPr fontId="3"/>
  </si>
  <si>
    <t>２．最近１か月間の売上高等の実績</t>
    <rPh sb="2" eb="4">
      <t>サイキン</t>
    </rPh>
    <rPh sb="6" eb="7">
      <t>ゲツ</t>
    </rPh>
    <rPh sb="7" eb="8">
      <t>カン</t>
    </rPh>
    <rPh sb="9" eb="11">
      <t>ウリア</t>
    </rPh>
    <rPh sb="11" eb="12">
      <t>タカ</t>
    </rPh>
    <rPh sb="12" eb="13">
      <t>トウ</t>
    </rPh>
    <rPh sb="14" eb="16">
      <t>ジッセキ</t>
    </rPh>
    <phoneticPr fontId="3"/>
  </si>
  <si>
    <t>様式第５－（イ）－⑩</t>
    <rPh sb="0" eb="2">
      <t>ヨウシキ</t>
    </rPh>
    <rPh sb="2" eb="3">
      <t>ダイ</t>
    </rPh>
    <phoneticPr fontId="3"/>
  </si>
  <si>
    <t>第　５　号の規定による認定申請書（イ－⑩）</t>
    <rPh sb="6" eb="8">
      <t>キテイ</t>
    </rPh>
    <rPh sb="11" eb="13">
      <t>ニンテイ</t>
    </rPh>
    <rPh sb="13" eb="16">
      <t>シンセイショ</t>
    </rPh>
    <phoneticPr fontId="3"/>
  </si>
  <si>
    <r>
      <t>本様式は、業歴３ヶ月以上１年１ヶ月未満の場合あるいは前年以降、事業拡大等により前年比較が適当でない特段の事情がある場合で、</t>
    </r>
    <r>
      <rPr>
        <b/>
        <sz val="10"/>
        <rFont val="ＭＳ Ｐゴシック"/>
        <family val="3"/>
        <charset val="128"/>
      </rPr>
      <t>主たる事業</t>
    </r>
    <r>
      <rPr>
        <sz val="10"/>
        <rFont val="ＭＳ Ｐ明朝"/>
        <family val="1"/>
        <charset val="128"/>
      </rPr>
      <t>（最近１年間の売上高等が最も大きい事業）</t>
    </r>
    <r>
      <rPr>
        <b/>
        <sz val="10"/>
        <rFont val="ＭＳ Ｐゴシック"/>
        <family val="3"/>
        <charset val="128"/>
      </rPr>
      <t>が属する業種</t>
    </r>
    <r>
      <rPr>
        <sz val="10"/>
        <rFont val="ＭＳ Ｐ明朝"/>
        <family val="1"/>
        <charset val="128"/>
      </rPr>
      <t>（主たる業種）</t>
    </r>
    <r>
      <rPr>
        <b/>
        <sz val="10"/>
        <rFont val="ＭＳ Ｐゴシック"/>
        <family val="3"/>
        <charset val="128"/>
      </rPr>
      <t>が指定業種である場合であって、主たる業種及び申請者全体の売上高等の双方が認定基準を満たす場合</t>
    </r>
    <r>
      <rPr>
        <sz val="10"/>
        <rFont val="ＭＳ Ｐ明朝"/>
        <family val="1"/>
        <charset val="128"/>
      </rPr>
      <t>に使用する。</t>
    </r>
    <phoneticPr fontId="3"/>
  </si>
  <si>
    <t>【Ｂ1】（【Ａ1】の期間前2か月間の売上高等）</t>
    <rPh sb="10" eb="12">
      <t>キカン</t>
    </rPh>
    <rPh sb="12" eb="13">
      <t>マエ</t>
    </rPh>
    <rPh sb="15" eb="17">
      <t>ゲツカン</t>
    </rPh>
    <rPh sb="18" eb="20">
      <t>ウリアゲ</t>
    </rPh>
    <rPh sb="20" eb="21">
      <t>ダカ</t>
    </rPh>
    <rPh sb="21" eb="22">
      <t>トウ</t>
    </rPh>
    <phoneticPr fontId="3"/>
  </si>
  <si>
    <t>２か月間の計（＝【Ｂ1】）</t>
    <rPh sb="2" eb="4">
      <t>ゲツカン</t>
    </rPh>
    <rPh sb="5" eb="6">
      <t>ケイ</t>
    </rPh>
    <phoneticPr fontId="3"/>
  </si>
  <si>
    <t>【Ｂ2】（【Ａ2】の期間前2か月間の売上高等）</t>
    <rPh sb="10" eb="12">
      <t>キカン</t>
    </rPh>
    <rPh sb="12" eb="13">
      <t>マエ</t>
    </rPh>
    <rPh sb="15" eb="17">
      <t>ゲツカン</t>
    </rPh>
    <rPh sb="18" eb="20">
      <t>ウリアゲ</t>
    </rPh>
    <rPh sb="20" eb="21">
      <t>ダカ</t>
    </rPh>
    <rPh sb="21" eb="22">
      <t>トウ</t>
    </rPh>
    <phoneticPr fontId="3"/>
  </si>
  <si>
    <t>２か月間の計（見込み）（＝【C2】）</t>
    <rPh sb="2" eb="4">
      <t>ゲツカン</t>
    </rPh>
    <rPh sb="5" eb="6">
      <t>ケイ</t>
    </rPh>
    <rPh sb="7" eb="9">
      <t>ミコミ</t>
    </rPh>
    <phoneticPr fontId="3"/>
  </si>
  <si>
    <t>３か月間の計（見込み）（＝【A2】＋【C2】）</t>
    <rPh sb="2" eb="4">
      <t>ゲツカン</t>
    </rPh>
    <rPh sb="5" eb="6">
      <t>ケイ</t>
    </rPh>
    <rPh sb="7" eb="9">
      <t>ミコ</t>
    </rPh>
    <phoneticPr fontId="3"/>
  </si>
  <si>
    <t>【B1】</t>
    <phoneticPr fontId="3"/>
  </si>
  <si>
    <t>３．最近３か月間の売上高等の平均</t>
    <rPh sb="2" eb="4">
      <t>サイキン</t>
    </rPh>
    <rPh sb="6" eb="8">
      <t>ゲツカン</t>
    </rPh>
    <rPh sb="9" eb="11">
      <t>ウリアゲ</t>
    </rPh>
    <rPh sb="11" eb="12">
      <t>ダカ</t>
    </rPh>
    <rPh sb="12" eb="13">
      <t>トウ</t>
    </rPh>
    <rPh sb="14" eb="16">
      <t>ヘイキン</t>
    </rPh>
    <phoneticPr fontId="3"/>
  </si>
  <si>
    <t>４．最近１か月間の売上高等の減少率（実績）</t>
    <rPh sb="2" eb="4">
      <t>サイキン</t>
    </rPh>
    <rPh sb="6" eb="8">
      <t>ゲツカン</t>
    </rPh>
    <rPh sb="9" eb="11">
      <t>ウリアゲ</t>
    </rPh>
    <rPh sb="11" eb="12">
      <t>ダカ</t>
    </rPh>
    <rPh sb="12" eb="13">
      <t>トウ</t>
    </rPh>
    <rPh sb="14" eb="16">
      <t>ゲンショウ</t>
    </rPh>
    <rPh sb="16" eb="17">
      <t>リツ</t>
    </rPh>
    <rPh sb="18" eb="20">
      <t>ジッセキ</t>
    </rPh>
    <phoneticPr fontId="3"/>
  </si>
  <si>
    <t>２か月間の計（＝【Ｂ2】）</t>
    <rPh sb="2" eb="4">
      <t>ゲツカン</t>
    </rPh>
    <rPh sb="5" eb="6">
      <t>ケイ</t>
    </rPh>
    <phoneticPr fontId="3"/>
  </si>
  <si>
    <t>【C1】</t>
    <phoneticPr fontId="3"/>
  </si>
  <si>
    <t>【C2】</t>
    <phoneticPr fontId="3"/>
  </si>
  <si>
    <t>【C2】</t>
    <phoneticPr fontId="3"/>
  </si>
  <si>
    <t>(イ）</t>
    <phoneticPr fontId="3"/>
  </si>
  <si>
    <t>中小企業信用保険法第２条第５項第５号の規定による認定申請書（イ－④）の添付書類</t>
    <rPh sb="28" eb="29">
      <t>ショ</t>
    </rPh>
    <rPh sb="35" eb="37">
      <t>テンプ</t>
    </rPh>
    <rPh sb="37" eb="39">
      <t>ショルイ</t>
    </rPh>
    <phoneticPr fontId="3"/>
  </si>
  <si>
    <t>中小企業信用保険法第２条第５項第５号の規定による認定申請書（イ－⑤）の添付書類</t>
    <rPh sb="28" eb="29">
      <t>ショ</t>
    </rPh>
    <rPh sb="35" eb="37">
      <t>テンプ</t>
    </rPh>
    <rPh sb="37" eb="39">
      <t>ショルイ</t>
    </rPh>
    <phoneticPr fontId="3"/>
  </si>
  <si>
    <t>中小企業信用保険法第２条第５項第５号の規定による認定申請書（イ－⑥）の添付書類</t>
    <rPh sb="28" eb="29">
      <t>ショ</t>
    </rPh>
    <rPh sb="35" eb="37">
      <t>テンプ</t>
    </rPh>
    <rPh sb="37" eb="39">
      <t>ショルイ</t>
    </rPh>
    <phoneticPr fontId="3"/>
  </si>
  <si>
    <t>中小企業信用保険法第２条第５項第５号の規定による認定申請書（イ－⑦）の添付書類</t>
    <rPh sb="28" eb="29">
      <t>ショ</t>
    </rPh>
    <rPh sb="35" eb="37">
      <t>テンプ</t>
    </rPh>
    <rPh sb="37" eb="39">
      <t>ショルイ</t>
    </rPh>
    <phoneticPr fontId="3"/>
  </si>
  <si>
    <t>中小企業信用保険法第２条第５項第５号の規定による認定申請書（イ－⑩）の添付書類</t>
    <rPh sb="28" eb="29">
      <t>ショ</t>
    </rPh>
    <rPh sb="35" eb="37">
      <t>テンプ</t>
    </rPh>
    <rPh sb="37" eb="39">
      <t>ショルイ</t>
    </rPh>
    <phoneticPr fontId="3"/>
  </si>
  <si>
    <t>様式第５－（イ）－⑬</t>
    <rPh sb="0" eb="2">
      <t>ヨウシキ</t>
    </rPh>
    <rPh sb="2" eb="3">
      <t>ダイ</t>
    </rPh>
    <phoneticPr fontId="3"/>
  </si>
  <si>
    <t>第　５　号の規定による認定申請書（イ－⑬）</t>
    <rPh sb="6" eb="8">
      <t>キテイ</t>
    </rPh>
    <rPh sb="11" eb="13">
      <t>ニンテイ</t>
    </rPh>
    <rPh sb="13" eb="16">
      <t>シンセイショ</t>
    </rPh>
    <phoneticPr fontId="3"/>
  </si>
  <si>
    <t>Ａの期間前２か月間の指定業種に属する事業の売上高等</t>
    <rPh sb="4" eb="5">
      <t>マエ</t>
    </rPh>
    <rPh sb="10" eb="12">
      <t>シテイ</t>
    </rPh>
    <rPh sb="12" eb="14">
      <t>ギョウシュ</t>
    </rPh>
    <rPh sb="15" eb="16">
      <t>ゾク</t>
    </rPh>
    <rPh sb="18" eb="20">
      <t>ジギョウ</t>
    </rPh>
    <phoneticPr fontId="3"/>
  </si>
  <si>
    <t>最近３か月間の指定業種に属する事業の売上高等の平均</t>
    <rPh sb="0" eb="2">
      <t>サイキン</t>
    </rPh>
    <rPh sb="4" eb="5">
      <t>ゲツ</t>
    </rPh>
    <rPh sb="5" eb="6">
      <t>カン</t>
    </rPh>
    <rPh sb="7" eb="9">
      <t>シテイ</t>
    </rPh>
    <rPh sb="9" eb="11">
      <t>ギョウシュ</t>
    </rPh>
    <rPh sb="12" eb="13">
      <t>ゾク</t>
    </rPh>
    <rPh sb="15" eb="17">
      <t>ジギョウ</t>
    </rPh>
    <rPh sb="18" eb="20">
      <t>ウリアゲ</t>
    </rPh>
    <rPh sb="20" eb="21">
      <t>ダカ</t>
    </rPh>
    <rPh sb="23" eb="25">
      <t>ヘイキン</t>
    </rPh>
    <phoneticPr fontId="3"/>
  </si>
  <si>
    <t>Ａの期間に対応する企業全体の売上高等</t>
    <rPh sb="2" eb="4">
      <t>キカン</t>
    </rPh>
    <rPh sb="5" eb="7">
      <t>タイオウ</t>
    </rPh>
    <rPh sb="9" eb="11">
      <t>キギョウ</t>
    </rPh>
    <rPh sb="11" eb="13">
      <t>ゼンタイ</t>
    </rPh>
    <rPh sb="14" eb="16">
      <t>ウリアゲ</t>
    </rPh>
    <rPh sb="16" eb="17">
      <t>ダカ</t>
    </rPh>
    <rPh sb="17" eb="18">
      <t>ナド</t>
    </rPh>
    <phoneticPr fontId="3"/>
  </si>
  <si>
    <t>Ｂの期間に対応する企業全体の売上高等</t>
    <rPh sb="9" eb="11">
      <t>キギョウ</t>
    </rPh>
    <rPh sb="11" eb="13">
      <t>ゼンタイ</t>
    </rPh>
    <phoneticPr fontId="3"/>
  </si>
  <si>
    <t>Ｄ＋Ｅ</t>
    <phoneticPr fontId="3"/>
  </si>
  <si>
    <t>Ｆ－Ｄ</t>
    <phoneticPr fontId="3"/>
  </si>
  <si>
    <t>Ｆ</t>
    <phoneticPr fontId="3"/>
  </si>
  <si>
    <t>Ｇの期間後２か月間の全体の見込み売上高等</t>
    <rPh sb="2" eb="4">
      <t>キカン</t>
    </rPh>
    <rPh sb="4" eb="5">
      <t>ゴ</t>
    </rPh>
    <rPh sb="7" eb="9">
      <t>ゲツカン</t>
    </rPh>
    <rPh sb="10" eb="12">
      <t>ゼンタイ</t>
    </rPh>
    <rPh sb="13" eb="15">
      <t>ミコ</t>
    </rPh>
    <rPh sb="16" eb="18">
      <t>ウリアゲ</t>
    </rPh>
    <rPh sb="18" eb="19">
      <t>ダカ</t>
    </rPh>
    <rPh sb="19" eb="20">
      <t>ナド</t>
    </rPh>
    <phoneticPr fontId="3"/>
  </si>
  <si>
    <r>
      <t>本様式は、業歴３ヶ月以上１年１ヶ月未満の場合あるいは前年以降、事業拡大等により前年比較が適当でない特段の事情がある場合で、</t>
    </r>
    <r>
      <rPr>
        <b/>
        <sz val="10"/>
        <rFont val="ＭＳ Ｐゴシック"/>
        <family val="3"/>
        <charset val="128"/>
      </rPr>
      <t>指定業種に属する事業の売上高等の減少が申請者全体の売上高等に相当程度の影響を与えていることによって、申請者全体の売上高等が認定基準を満たす場合</t>
    </r>
    <r>
      <rPr>
        <sz val="10"/>
        <rFont val="ＭＳ Ｐ明朝"/>
        <family val="1"/>
        <charset val="128"/>
      </rPr>
      <t>に使用する。</t>
    </r>
    <rPh sb="61" eb="63">
      <t>シテイ</t>
    </rPh>
    <rPh sb="63" eb="65">
      <t>ギョウシュ</t>
    </rPh>
    <rPh sb="66" eb="67">
      <t>ゾク</t>
    </rPh>
    <rPh sb="69" eb="71">
      <t>ジギョウ</t>
    </rPh>
    <rPh sb="72" eb="74">
      <t>ウリアゲ</t>
    </rPh>
    <rPh sb="74" eb="75">
      <t>ダカ</t>
    </rPh>
    <rPh sb="75" eb="76">
      <t>トウ</t>
    </rPh>
    <rPh sb="77" eb="79">
      <t>ゲンショウ</t>
    </rPh>
    <rPh sb="80" eb="83">
      <t>シンセイシャ</t>
    </rPh>
    <rPh sb="83" eb="85">
      <t>ゼンタイ</t>
    </rPh>
    <rPh sb="86" eb="87">
      <t>ウ</t>
    </rPh>
    <rPh sb="87" eb="88">
      <t>ア</t>
    </rPh>
    <rPh sb="88" eb="89">
      <t>タカ</t>
    </rPh>
    <rPh sb="89" eb="90">
      <t>トウ</t>
    </rPh>
    <rPh sb="91" eb="93">
      <t>ソウトウ</t>
    </rPh>
    <rPh sb="93" eb="95">
      <t>テイド</t>
    </rPh>
    <rPh sb="96" eb="98">
      <t>エイキョウ</t>
    </rPh>
    <rPh sb="99" eb="100">
      <t>アタ</t>
    </rPh>
    <rPh sb="111" eb="114">
      <t>シンセイシャ</t>
    </rPh>
    <rPh sb="114" eb="116">
      <t>ゼンタイ</t>
    </rPh>
    <rPh sb="117" eb="119">
      <t>ウリアゲ</t>
    </rPh>
    <rPh sb="119" eb="120">
      <t>ダカ</t>
    </rPh>
    <rPh sb="120" eb="121">
      <t>トウ</t>
    </rPh>
    <rPh sb="122" eb="124">
      <t>ニンテイ</t>
    </rPh>
    <rPh sb="124" eb="126">
      <t>キジュン</t>
    </rPh>
    <rPh sb="127" eb="128">
      <t>ミ</t>
    </rPh>
    <rPh sb="130" eb="132">
      <t>バアイ</t>
    </rPh>
    <rPh sb="133" eb="135">
      <t>シヨウ</t>
    </rPh>
    <phoneticPr fontId="3"/>
  </si>
  <si>
    <t>中小企業信用保険法第２条第５項第５号の規定による認定申請書（イ－⑬）の添付書類</t>
    <rPh sb="28" eb="29">
      <t>ショ</t>
    </rPh>
    <rPh sb="35" eb="37">
      <t>テンプ</t>
    </rPh>
    <rPh sb="37" eb="39">
      <t>ショルイ</t>
    </rPh>
    <phoneticPr fontId="3"/>
  </si>
  <si>
    <t>【Ａ】（最近１か月間の売上高等）</t>
    <rPh sb="4" eb="6">
      <t>サイキン</t>
    </rPh>
    <rPh sb="8" eb="10">
      <t>ゲツカン</t>
    </rPh>
    <rPh sb="11" eb="13">
      <t>ウリアゲ</t>
    </rPh>
    <rPh sb="13" eb="14">
      <t>ダカ</t>
    </rPh>
    <rPh sb="14" eb="15">
      <t>トウ</t>
    </rPh>
    <phoneticPr fontId="3"/>
  </si>
  <si>
    <t>【Ｅ】（【B】の期間に対応する２か月間の売上高等）</t>
    <rPh sb="8" eb="10">
      <t>キカン</t>
    </rPh>
    <rPh sb="11" eb="13">
      <t>タイオウ</t>
    </rPh>
    <rPh sb="17" eb="19">
      <t>ゲツカン</t>
    </rPh>
    <rPh sb="20" eb="22">
      <t>ウリアゲ</t>
    </rPh>
    <rPh sb="22" eb="23">
      <t>ダカ</t>
    </rPh>
    <rPh sb="23" eb="24">
      <t>トウ</t>
    </rPh>
    <phoneticPr fontId="3"/>
  </si>
  <si>
    <t>【Ａ】</t>
    <phoneticPr fontId="3"/>
  </si>
  <si>
    <t>【Ｄ】</t>
    <phoneticPr fontId="3"/>
  </si>
  <si>
    <t>【Ｆ】</t>
    <phoneticPr fontId="3"/>
  </si>
  <si>
    <t>２か月間の計（＝【Ｅ】）</t>
    <rPh sb="2" eb="4">
      <t>ゲツカン</t>
    </rPh>
    <rPh sb="5" eb="6">
      <t>ケイ</t>
    </rPh>
    <phoneticPr fontId="3"/>
  </si>
  <si>
    <t>【Ｄ】</t>
    <phoneticPr fontId="3"/>
  </si>
  <si>
    <t>【割合】</t>
    <rPh sb="1" eb="3">
      <t>ワリアイ</t>
    </rPh>
    <phoneticPr fontId="3"/>
  </si>
  <si>
    <t>【減少率】</t>
    <rPh sb="1" eb="4">
      <t>ゲンショウリツ</t>
    </rPh>
    <phoneticPr fontId="3"/>
  </si>
  <si>
    <t>５．企業全体の売上高等の減少率</t>
    <rPh sb="2" eb="4">
      <t>キギョウ</t>
    </rPh>
    <rPh sb="4" eb="6">
      <t>ゼンタイ</t>
    </rPh>
    <rPh sb="7" eb="9">
      <t>ウリアゲ</t>
    </rPh>
    <rPh sb="9" eb="10">
      <t>ダカ</t>
    </rPh>
    <rPh sb="10" eb="11">
      <t>トウ</t>
    </rPh>
    <rPh sb="12" eb="14">
      <t>ゲンショウ</t>
    </rPh>
    <rPh sb="14" eb="15">
      <t>リツ</t>
    </rPh>
    <phoneticPr fontId="3"/>
  </si>
  <si>
    <t>(注２)</t>
    <phoneticPr fontId="3"/>
  </si>
  <si>
    <t>Ａの期間後２か月間の指定業種に属する事業の見込み売上高等</t>
    <rPh sb="2" eb="4">
      <t>キカン</t>
    </rPh>
    <rPh sb="4" eb="5">
      <t>ゴ</t>
    </rPh>
    <rPh sb="7" eb="9">
      <t>ゲツカン</t>
    </rPh>
    <rPh sb="10" eb="12">
      <t>シテイ</t>
    </rPh>
    <rPh sb="12" eb="14">
      <t>ギョウシュ</t>
    </rPh>
    <rPh sb="15" eb="16">
      <t>ゾク</t>
    </rPh>
    <rPh sb="18" eb="20">
      <t>ジギョウ</t>
    </rPh>
    <rPh sb="21" eb="23">
      <t>ミコ</t>
    </rPh>
    <rPh sb="24" eb="26">
      <t>ウリアゲ</t>
    </rPh>
    <rPh sb="26" eb="27">
      <t>ダカ</t>
    </rPh>
    <rPh sb="27" eb="28">
      <t>ナド</t>
    </rPh>
    <phoneticPr fontId="3"/>
  </si>
  <si>
    <t>【減少率】</t>
    <rPh sb="1" eb="3">
      <t>ゲンショウ</t>
    </rPh>
    <rPh sb="3" eb="4">
      <t>リツ</t>
    </rPh>
    <phoneticPr fontId="3"/>
  </si>
  <si>
    <t>が生じているため、経営の安定に支障が生じており</t>
    <phoneticPr fontId="3"/>
  </si>
  <si>
    <t>ますので、中小企業信用保険法第２条第５項第５号の規定に基づき認定されるようお願いします。</t>
    <phoneticPr fontId="3"/>
  </si>
  <si>
    <t>（実績）</t>
    <rPh sb="1" eb="3">
      <t>ジッセキ</t>
    </rPh>
    <phoneticPr fontId="3"/>
  </si>
  <si>
    <t>第　５　号の規定による認定申請書（イ－⑤）</t>
    <rPh sb="6" eb="8">
      <t>キテイ</t>
    </rPh>
    <rPh sb="11" eb="13">
      <t>ニンテイ</t>
    </rPh>
    <rPh sb="13" eb="16">
      <t>シンセイショ</t>
    </rPh>
    <phoneticPr fontId="3"/>
  </si>
  <si>
    <t>４．前年の企業全体の売上高等に対する、上記の表に記載した指定業種に属する事業の売上高等の減少額等の割合</t>
    <rPh sb="2" eb="4">
      <t>ゼンネン</t>
    </rPh>
    <rPh sb="5" eb="7">
      <t>キギョウ</t>
    </rPh>
    <rPh sb="7" eb="9">
      <t>ゼンタイ</t>
    </rPh>
    <rPh sb="10" eb="12">
      <t>ウリアゲ</t>
    </rPh>
    <rPh sb="12" eb="13">
      <t>ダカ</t>
    </rPh>
    <rPh sb="13" eb="14">
      <t>トウ</t>
    </rPh>
    <rPh sb="15" eb="16">
      <t>タイ</t>
    </rPh>
    <rPh sb="19" eb="21">
      <t>ジョウキ</t>
    </rPh>
    <rPh sb="22" eb="23">
      <t>ヒョウ</t>
    </rPh>
    <rPh sb="24" eb="26">
      <t>キサイ</t>
    </rPh>
    <rPh sb="28" eb="30">
      <t>シテイ</t>
    </rPh>
    <rPh sb="30" eb="32">
      <t>ギョウシュ</t>
    </rPh>
    <rPh sb="33" eb="34">
      <t>ゾク</t>
    </rPh>
    <rPh sb="36" eb="38">
      <t>ジギョウ</t>
    </rPh>
    <rPh sb="39" eb="41">
      <t>ウリアゲ</t>
    </rPh>
    <rPh sb="41" eb="42">
      <t>ダカ</t>
    </rPh>
    <rPh sb="42" eb="43">
      <t>トウ</t>
    </rPh>
    <rPh sb="44" eb="46">
      <t>ゲンショウ</t>
    </rPh>
    <rPh sb="46" eb="47">
      <t>ガク</t>
    </rPh>
    <rPh sb="47" eb="48">
      <t>トウ</t>
    </rPh>
    <rPh sb="49" eb="51">
      <t>ワリアイ</t>
    </rPh>
    <phoneticPr fontId="3"/>
  </si>
  <si>
    <t>（イ）最近１か月間の売上高等</t>
    <rPh sb="3" eb="5">
      <t>サイキン</t>
    </rPh>
    <rPh sb="7" eb="8">
      <t>ゲツ</t>
    </rPh>
    <rPh sb="8" eb="9">
      <t>カン</t>
    </rPh>
    <rPh sb="10" eb="12">
      <t>ウリアゲ</t>
    </rPh>
    <rPh sb="12" eb="13">
      <t>ダカ</t>
    </rPh>
    <rPh sb="13" eb="14">
      <t>トウ</t>
    </rPh>
    <phoneticPr fontId="3"/>
  </si>
  <si>
    <t>（ロ）最近３か月間の売上高等の実績見込み</t>
    <rPh sb="3" eb="5">
      <t>サイキン</t>
    </rPh>
    <rPh sb="7" eb="8">
      <t>ゲツ</t>
    </rPh>
    <rPh sb="8" eb="9">
      <t>カン</t>
    </rPh>
    <rPh sb="10" eb="12">
      <t>ウリアゲ</t>
    </rPh>
    <rPh sb="12" eb="13">
      <t>タカ</t>
    </rPh>
    <rPh sb="13" eb="14">
      <t>トウ</t>
    </rPh>
    <rPh sb="15" eb="17">
      <t>ジッセキ</t>
    </rPh>
    <rPh sb="17" eb="19">
      <t>ミコ</t>
    </rPh>
    <phoneticPr fontId="3"/>
  </si>
  <si>
    <t>(ロ）</t>
    <phoneticPr fontId="3"/>
  </si>
  <si>
    <t>【C】</t>
    <phoneticPr fontId="3"/>
  </si>
  <si>
    <t>（割合5％以上）</t>
    <rPh sb="1" eb="3">
      <t>ワリアイ</t>
    </rPh>
    <rPh sb="5" eb="7">
      <t>イジョウ</t>
    </rPh>
    <phoneticPr fontId="3"/>
  </si>
  <si>
    <t>(割合5％以上）</t>
    <rPh sb="1" eb="3">
      <t>ワリアイ</t>
    </rPh>
    <rPh sb="5" eb="7">
      <t>イジョウ</t>
    </rPh>
    <phoneticPr fontId="3"/>
  </si>
  <si>
    <t>３．最近３か月間の売上高等の平均</t>
    <rPh sb="2" eb="4">
      <t>サイキン</t>
    </rPh>
    <rPh sb="6" eb="7">
      <t>ゲツ</t>
    </rPh>
    <rPh sb="7" eb="8">
      <t>カン</t>
    </rPh>
    <rPh sb="9" eb="11">
      <t>ウリアゲ</t>
    </rPh>
    <rPh sb="11" eb="12">
      <t>ダカ</t>
    </rPh>
    <rPh sb="12" eb="13">
      <t>トウ</t>
    </rPh>
    <rPh sb="14" eb="16">
      <t>ヘイキン</t>
    </rPh>
    <phoneticPr fontId="3"/>
  </si>
  <si>
    <t>【Ｂ】（【Ａ】の期間前２か月間の売上高等）</t>
    <rPh sb="8" eb="10">
      <t>キカン</t>
    </rPh>
    <rPh sb="10" eb="11">
      <t>マエ</t>
    </rPh>
    <rPh sb="13" eb="15">
      <t>ゲツカン</t>
    </rPh>
    <rPh sb="16" eb="18">
      <t>ウリアゲ</t>
    </rPh>
    <rPh sb="18" eb="19">
      <t>ダカ</t>
    </rPh>
    <rPh sb="19" eb="20">
      <t>トウ</t>
    </rPh>
    <phoneticPr fontId="3"/>
  </si>
  <si>
    <t>最近３か月間の企業全体の売上高等の平均</t>
    <rPh sb="0" eb="2">
      <t>サイキン</t>
    </rPh>
    <rPh sb="4" eb="5">
      <t>ゲツ</t>
    </rPh>
    <rPh sb="5" eb="6">
      <t>カン</t>
    </rPh>
    <rPh sb="7" eb="9">
      <t>キギョウ</t>
    </rPh>
    <rPh sb="9" eb="11">
      <t>ゼンタイ</t>
    </rPh>
    <rPh sb="12" eb="14">
      <t>ウリアゲ</t>
    </rPh>
    <rPh sb="14" eb="15">
      <t>ダカ</t>
    </rPh>
    <rPh sb="15" eb="16">
      <t>ナド</t>
    </rPh>
    <rPh sb="17" eb="19">
      <t>ヘイキン</t>
    </rPh>
    <phoneticPr fontId="3"/>
  </si>
  <si>
    <t>（以下同じ。）に属する事業の最近１か月間の売上高等の減少額等の割合</t>
    <rPh sb="14" eb="16">
      <t>サイキン</t>
    </rPh>
    <rPh sb="18" eb="20">
      <t>ゲツカン</t>
    </rPh>
    <phoneticPr fontId="3"/>
  </si>
  <si>
    <t>【Ｄ】（【Ａ】の期間に対応する１か月間の売上高等）</t>
    <rPh sb="8" eb="10">
      <t>キカン</t>
    </rPh>
    <rPh sb="11" eb="13">
      <t>タイオウ</t>
    </rPh>
    <rPh sb="17" eb="19">
      <t>ゲツカン</t>
    </rPh>
    <rPh sb="20" eb="22">
      <t>ウリアゲ</t>
    </rPh>
    <rPh sb="22" eb="23">
      <t>ダカ</t>
    </rPh>
    <rPh sb="23" eb="24">
      <t>トウ</t>
    </rPh>
    <phoneticPr fontId="3"/>
  </si>
  <si>
    <t>Ａの期間に対応する前年の1か月間の売上高等</t>
    <phoneticPr fontId="3"/>
  </si>
  <si>
    <t>最近３か月間の企業全体の売上高等の平均に対する、上記の表に記載した指定業種</t>
    <rPh sb="0" eb="2">
      <t>サイキン</t>
    </rPh>
    <rPh sb="4" eb="5">
      <t>ゲツ</t>
    </rPh>
    <rPh sb="5" eb="6">
      <t>カン</t>
    </rPh>
    <rPh sb="7" eb="9">
      <t>キギョウ</t>
    </rPh>
    <rPh sb="9" eb="11">
      <t>ゼンタイ</t>
    </rPh>
    <rPh sb="12" eb="14">
      <t>ウリアゲ</t>
    </rPh>
    <rPh sb="14" eb="15">
      <t>ダカ</t>
    </rPh>
    <rPh sb="15" eb="16">
      <t>トウ</t>
    </rPh>
    <rPh sb="17" eb="19">
      <t>ヘイキン</t>
    </rPh>
    <rPh sb="20" eb="21">
      <t>タイ</t>
    </rPh>
    <rPh sb="24" eb="26">
      <t>ジョウキ</t>
    </rPh>
    <rPh sb="27" eb="28">
      <t>ヒョウ</t>
    </rPh>
    <rPh sb="29" eb="31">
      <t>キサイ</t>
    </rPh>
    <rPh sb="33" eb="35">
      <t>シテイ</t>
    </rPh>
    <rPh sb="35" eb="37">
      <t>ギョウシュ</t>
    </rPh>
    <phoneticPr fontId="3"/>
  </si>
  <si>
    <t>（Ｄ＋Ｅ）/３</t>
    <phoneticPr fontId="3"/>
  </si>
  <si>
    <t>４．最近３か月間の企業全体の売上高等の平均に対する、上記の表に記載した指定業種に属する事業の最近１か月間の売上高等の
　　減少額等の割合</t>
    <rPh sb="19" eb="21">
      <t>ヘイキン</t>
    </rPh>
    <rPh sb="40" eb="41">
      <t>ゾク</t>
    </rPh>
    <rPh sb="43" eb="45">
      <t>ジギョウ</t>
    </rPh>
    <rPh sb="46" eb="48">
      <t>サイキン</t>
    </rPh>
    <rPh sb="50" eb="51">
      <t>ゲツ</t>
    </rPh>
    <rPh sb="51" eb="52">
      <t>カン</t>
    </rPh>
    <rPh sb="53" eb="55">
      <t>ウリアゲ</t>
    </rPh>
    <rPh sb="55" eb="56">
      <t>ダカ</t>
    </rPh>
    <rPh sb="56" eb="57">
      <t>トウ</t>
    </rPh>
    <rPh sb="61" eb="63">
      <t>ゲンショウ</t>
    </rPh>
    <rPh sb="63" eb="64">
      <t>ガク</t>
    </rPh>
    <rPh sb="64" eb="65">
      <t>トウ</t>
    </rPh>
    <rPh sb="66" eb="68">
      <t>ワリアイ</t>
    </rPh>
    <phoneticPr fontId="3"/>
  </si>
  <si>
    <t>（</t>
    <phoneticPr fontId="3"/>
  </si>
  <si>
    <t>申請書作成者名</t>
    <rPh sb="0" eb="2">
      <t>シンセイ</t>
    </rPh>
    <rPh sb="2" eb="3">
      <t>ショ</t>
    </rPh>
    <rPh sb="3" eb="5">
      <t>サクセイ</t>
    </rPh>
    <rPh sb="5" eb="6">
      <t>シャ</t>
    </rPh>
    <rPh sb="6" eb="7">
      <t>メイ</t>
    </rPh>
    <phoneticPr fontId="3"/>
  </si>
  <si>
    <t>：</t>
    <phoneticPr fontId="3"/>
  </si>
  <si>
    <t>）</t>
    <phoneticPr fontId="3"/>
  </si>
  <si>
    <t>(</t>
    <phoneticPr fontId="3"/>
  </si>
  <si>
    <t>:</t>
    <phoneticPr fontId="3"/>
  </si>
  <si>
    <t>)</t>
    <phoneticPr fontId="3"/>
  </si>
  <si>
    <t>令和　  　 年　  　 月　　   日</t>
    <rPh sb="0" eb="2">
      <t>レイワ</t>
    </rPh>
    <rPh sb="7" eb="8">
      <t>ネン</t>
    </rPh>
    <rPh sb="13" eb="14">
      <t>ガツ</t>
    </rPh>
    <rPh sb="19" eb="20">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</si>
</sst>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 "/>
    <numFmt numFmtId="178" formatCode="#,##0_ ;[Red]\-#,##0\ "/>
    <numFmt numFmtId="179" formatCode="#,##0_);[Red]\(#,##0\)"/>
    <numFmt numFmtId="180" formatCode="0.00_);[Red]\(0.00\)"/>
    <numFmt numFmtId="181" formatCode="0_);[Red]\(0\)"/>
    <numFmt numFmtId="182" formatCode="0.0_ "/>
    <numFmt numFmtId="183" formatCode="0.0_);[Red]\(0.0\)"/>
    <numFmt numFmtId="184" formatCode="0.0_ ;[Red]\-0.0\ "/>
    <numFmt numFmtId="185" formatCode="0.0"/>
  </numFmts>
  <fonts count="19">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10"/>
      <name val="ＭＳ Ｐ明朝"/>
      <family val="1"/>
      <charset val="128"/>
    </font>
    <font>
      <sz val="10"/>
      <name val="ＭＳ 明朝"/>
      <family val="1"/>
      <charset val="128"/>
    </font>
    <font>
      <sz val="8"/>
      <name val="ＭＳ 明朝"/>
      <family val="1"/>
      <charset val="128"/>
    </font>
    <font>
      <sz val="7"/>
      <name val="ＭＳ 明朝"/>
      <family val="1"/>
      <charset val="128"/>
    </font>
    <font>
      <sz val="9"/>
      <name val="ＭＳ 明朝"/>
      <family val="1"/>
      <charset val="128"/>
    </font>
    <font>
      <sz val="9"/>
      <name val="ＭＳ Ｐ明朝"/>
      <family val="1"/>
      <charset val="128"/>
    </font>
    <font>
      <sz val="10"/>
      <name val="ＭＳ Ｐゴシック"/>
      <family val="3"/>
      <charset val="128"/>
    </font>
    <font>
      <sz val="11"/>
      <name val="ＭＳ Ｐゴシック"/>
      <family val="3"/>
      <charset val="128"/>
    </font>
    <font>
      <sz val="11"/>
      <name val="HG丸ｺﾞｼｯｸM-PRO"/>
      <family val="3"/>
      <charset val="128"/>
    </font>
    <font>
      <sz val="11"/>
      <name val="ＭＳ Ｐ明朝"/>
      <family val="1"/>
      <charset val="128"/>
    </font>
    <font>
      <b/>
      <sz val="10"/>
      <name val="ＭＳ Ｐゴシック"/>
      <family val="3"/>
      <charset val="128"/>
    </font>
    <font>
      <sz val="8"/>
      <name val="ＭＳ Ｐ明朝"/>
      <family val="1"/>
      <charset val="128"/>
    </font>
    <font>
      <b/>
      <sz val="11"/>
      <name val="ＭＳ Ｐ明朝"/>
      <family val="1"/>
      <charset val="128"/>
    </font>
    <font>
      <b/>
      <sz val="9"/>
      <color indexed="81"/>
      <name val="MS P ゴシック"/>
      <family val="3"/>
      <charset val="128"/>
    </font>
    <font>
      <b/>
      <sz val="9"/>
      <color indexed="10"/>
      <name val="MS P 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bgColor indexed="64"/>
      </patternFill>
    </fill>
    <fill>
      <patternFill patternType="solid">
        <fgColor rgb="FFCCFFCC"/>
        <bgColor indexed="64"/>
      </patternFill>
    </fill>
  </fills>
  <borders count="63">
    <border>
      <left/>
      <right/>
      <top/>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bottom style="double">
        <color indexed="64"/>
      </bottom>
      <diagonal/>
    </border>
    <border>
      <left/>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bottom style="double">
        <color indexed="64"/>
      </bottom>
      <diagonal/>
    </border>
    <border>
      <left style="hair">
        <color indexed="64"/>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uble">
        <color indexed="64"/>
      </bottom>
      <diagonal/>
    </border>
    <border>
      <left/>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771">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Border="1" applyAlignment="1">
      <alignment horizontal="left" vertical="center" indent="1"/>
    </xf>
    <xf numFmtId="0" fontId="7" fillId="0" borderId="0" xfId="0" applyFont="1" applyBorder="1" applyAlignment="1">
      <alignment horizontal="center" vertical="center"/>
    </xf>
    <xf numFmtId="0" fontId="6" fillId="0" borderId="1" xfId="0" applyFont="1" applyBorder="1" applyAlignment="1">
      <alignment horizontal="right" vertical="center"/>
    </xf>
    <xf numFmtId="0" fontId="5" fillId="0" borderId="0" xfId="0" applyFont="1" applyAlignment="1">
      <alignment horizontal="center" vertical="center"/>
    </xf>
    <xf numFmtId="0" fontId="6"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5" fillId="0" borderId="2" xfId="0" applyFont="1" applyBorder="1">
      <alignment vertical="center"/>
    </xf>
    <xf numFmtId="0" fontId="4" fillId="0" borderId="0" xfId="0" applyFont="1" applyBorder="1" applyAlignment="1">
      <alignment vertical="top"/>
    </xf>
    <xf numFmtId="0" fontId="4" fillId="0" borderId="0" xfId="0" applyFont="1" applyBorder="1" applyAlignment="1">
      <alignment horizontal="distributed" vertical="top"/>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4" fillId="0" borderId="6" xfId="0" applyFont="1" applyBorder="1">
      <alignment vertical="center"/>
    </xf>
    <xf numFmtId="0" fontId="4" fillId="0" borderId="7" xfId="0" applyFont="1" applyBorder="1">
      <alignment vertical="center"/>
    </xf>
    <xf numFmtId="0" fontId="5" fillId="0" borderId="6"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4" fillId="0" borderId="0" xfId="0" applyFont="1" applyAlignment="1">
      <alignment wrapText="1"/>
    </xf>
    <xf numFmtId="0" fontId="4" fillId="0" borderId="0" xfId="0" applyFont="1" applyAlignment="1">
      <alignment vertical="center" wrapText="1"/>
    </xf>
    <xf numFmtId="0" fontId="9" fillId="0" borderId="0" xfId="0" applyFont="1" applyAlignment="1">
      <alignment horizontal="left" vertical="center"/>
    </xf>
    <xf numFmtId="0" fontId="0" fillId="0" borderId="0" xfId="0" applyFill="1">
      <alignment vertical="center"/>
    </xf>
    <xf numFmtId="0" fontId="5" fillId="0" borderId="0" xfId="0" applyFont="1" applyBorder="1" applyAlignment="1">
      <alignment vertical="center"/>
    </xf>
    <xf numFmtId="0" fontId="6" fillId="0" borderId="0" xfId="0" applyFont="1" applyBorder="1" applyAlignment="1">
      <alignment vertical="center"/>
    </xf>
    <xf numFmtId="0" fontId="9" fillId="0" borderId="0" xfId="0" applyFont="1" applyFill="1">
      <alignment vertical="center"/>
    </xf>
    <xf numFmtId="38" fontId="1" fillId="0" borderId="0" xfId="1" applyFont="1" applyFill="1" applyBorder="1" applyAlignment="1">
      <alignment vertical="center" shrinkToFit="1"/>
    </xf>
    <xf numFmtId="0" fontId="4" fillId="0" borderId="0" xfId="0" applyFont="1" applyAlignment="1">
      <alignment vertical="center"/>
    </xf>
    <xf numFmtId="0" fontId="5" fillId="0" borderId="15" xfId="0" applyFont="1" applyBorder="1">
      <alignment vertical="center"/>
    </xf>
    <xf numFmtId="0" fontId="5" fillId="0" borderId="15" xfId="0" applyFont="1" applyBorder="1" applyAlignment="1">
      <alignment vertical="center"/>
    </xf>
    <xf numFmtId="0" fontId="10" fillId="0" borderId="0" xfId="0" applyFont="1" applyBorder="1" applyAlignment="1">
      <alignment wrapText="1"/>
    </xf>
    <xf numFmtId="176" fontId="5" fillId="0" borderId="1" xfId="0" applyNumberFormat="1" applyFont="1" applyBorder="1" applyAlignment="1">
      <alignment vertical="center"/>
    </xf>
    <xf numFmtId="0" fontId="3" fillId="0" borderId="9" xfId="0" applyFont="1" applyFill="1" applyBorder="1" applyAlignment="1">
      <alignment horizontal="center" vertical="center"/>
    </xf>
    <xf numFmtId="0" fontId="1" fillId="0" borderId="0" xfId="0" applyFont="1" applyFill="1">
      <alignment vertical="center"/>
    </xf>
    <xf numFmtId="0" fontId="13" fillId="0" borderId="0" xfId="0" applyFont="1" applyFill="1">
      <alignment vertical="center"/>
    </xf>
    <xf numFmtId="0" fontId="13" fillId="0" borderId="0" xfId="0" applyFont="1">
      <alignment vertical="center"/>
    </xf>
    <xf numFmtId="0" fontId="13" fillId="0" borderId="0" xfId="0" applyFont="1" applyFill="1" applyAlignment="1">
      <alignment horizontal="center" vertical="center"/>
    </xf>
    <xf numFmtId="0" fontId="13" fillId="0" borderId="0" xfId="0" applyFont="1" applyFill="1" applyAlignment="1">
      <alignment horizontal="center" vertical="center" shrinkToFit="1"/>
    </xf>
    <xf numFmtId="0" fontId="13" fillId="0" borderId="0" xfId="0" applyFont="1" applyFill="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lignment vertical="center"/>
    </xf>
    <xf numFmtId="0" fontId="13" fillId="0" borderId="12"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2" xfId="0" applyFont="1" applyFill="1" applyBorder="1" applyAlignment="1">
      <alignment vertical="center" shrinkToFit="1"/>
    </xf>
    <xf numFmtId="0" fontId="1" fillId="0" borderId="13" xfId="0" applyFont="1" applyFill="1" applyBorder="1" applyAlignment="1">
      <alignment horizontal="center" vertical="center"/>
    </xf>
    <xf numFmtId="0" fontId="1"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shrinkToFit="1"/>
    </xf>
    <xf numFmtId="0" fontId="1" fillId="0" borderId="0" xfId="0" applyFont="1" applyFill="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lignment vertical="center"/>
    </xf>
    <xf numFmtId="0" fontId="1" fillId="0" borderId="0" xfId="0" applyFont="1" applyFill="1" applyBorder="1" applyAlignment="1">
      <alignment horizontal="center" vertical="center" shrinkToFit="1"/>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shrinkToFit="1"/>
    </xf>
    <xf numFmtId="0" fontId="1" fillId="0" borderId="15" xfId="0" applyFont="1" applyFill="1" applyBorder="1" applyAlignment="1">
      <alignment vertical="center" shrinkToFit="1"/>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176" fontId="5" fillId="0" borderId="0" xfId="0" applyNumberFormat="1" applyFont="1" applyBorder="1" applyAlignment="1">
      <alignment vertical="center"/>
    </xf>
    <xf numFmtId="177" fontId="5" fillId="0" borderId="0" xfId="0" applyNumberFormat="1" applyFont="1" applyBorder="1" applyAlignment="1">
      <alignment vertical="center"/>
    </xf>
    <xf numFmtId="177" fontId="5" fillId="0" borderId="0" xfId="0" applyNumberFormat="1" applyFont="1" applyBorder="1">
      <alignment vertical="center"/>
    </xf>
    <xf numFmtId="0" fontId="0" fillId="0" borderId="0" xfId="0" applyBorder="1" applyAlignment="1">
      <alignment vertical="center"/>
    </xf>
    <xf numFmtId="177" fontId="5" fillId="0" borderId="0" xfId="0" applyNumberFormat="1" applyFont="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9" fillId="0" borderId="0" xfId="0" applyFont="1">
      <alignment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13" fillId="0" borderId="9" xfId="0" applyFont="1" applyFill="1" applyBorder="1" applyAlignment="1">
      <alignment horizontal="center" vertical="center"/>
    </xf>
    <xf numFmtId="0" fontId="13" fillId="0" borderId="4"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vertical="center" shrinkToFit="1"/>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5" xfId="0" applyFont="1" applyFill="1" applyBorder="1" applyAlignment="1">
      <alignment vertical="center" shrinkToFit="1"/>
    </xf>
    <xf numFmtId="0" fontId="4" fillId="0" borderId="17" xfId="0" applyFont="1" applyFill="1" applyBorder="1" applyAlignment="1">
      <alignment horizontal="center" vertical="center"/>
    </xf>
    <xf numFmtId="0" fontId="9" fillId="0" borderId="9" xfId="0" applyFont="1" applyFill="1" applyBorder="1" applyAlignment="1">
      <alignment vertical="center"/>
    </xf>
    <xf numFmtId="0" fontId="9" fillId="0" borderId="9" xfId="0" applyFont="1" applyFill="1" applyBorder="1">
      <alignment vertical="center"/>
    </xf>
    <xf numFmtId="0" fontId="9" fillId="0" borderId="13"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6" xfId="0" applyFont="1" applyFill="1" applyBorder="1" applyAlignment="1">
      <alignment horizontal="center" vertical="center"/>
    </xf>
    <xf numFmtId="0" fontId="9" fillId="0" borderId="0" xfId="0" applyFont="1" applyFill="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lignment vertical="center"/>
    </xf>
    <xf numFmtId="0" fontId="9" fillId="0" borderId="5" xfId="0" applyFont="1" applyFill="1" applyBorder="1" applyAlignment="1">
      <alignment horizontal="center" vertical="center"/>
    </xf>
    <xf numFmtId="0" fontId="4" fillId="0" borderId="0" xfId="0" applyFont="1" applyFill="1" applyBorder="1" applyAlignment="1">
      <alignment horizontal="right" vertical="center"/>
    </xf>
    <xf numFmtId="38" fontId="4" fillId="0" borderId="9" xfId="0" applyNumberFormat="1"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9" xfId="0" applyFont="1" applyFill="1" applyBorder="1" applyAlignment="1">
      <alignment horizontal="center" vertical="center"/>
    </xf>
    <xf numFmtId="0" fontId="4" fillId="0" borderId="0" xfId="0" applyFont="1" applyFill="1">
      <alignment vertical="center"/>
    </xf>
    <xf numFmtId="0" fontId="4" fillId="0" borderId="16" xfId="0" applyFont="1" applyFill="1" applyBorder="1" applyAlignment="1">
      <alignment horizontal="center" vertical="center" shrinkToFit="1"/>
    </xf>
    <xf numFmtId="0" fontId="13" fillId="0" borderId="1" xfId="0" applyFont="1" applyFill="1" applyBorder="1" applyAlignment="1">
      <alignment horizontal="right" vertical="center"/>
    </xf>
    <xf numFmtId="0" fontId="9" fillId="0" borderId="29" xfId="0" applyFont="1" applyFill="1" applyBorder="1" applyAlignment="1">
      <alignment horizontal="center" vertical="center"/>
    </xf>
    <xf numFmtId="0" fontId="9" fillId="0" borderId="10" xfId="0" applyFont="1" applyFill="1" applyBorder="1" applyAlignment="1">
      <alignment vertical="center"/>
    </xf>
    <xf numFmtId="0" fontId="5" fillId="0" borderId="1" xfId="0" applyFont="1" applyBorder="1" applyAlignment="1">
      <alignment horizontal="right" vertical="center"/>
    </xf>
    <xf numFmtId="0" fontId="9" fillId="0" borderId="0" xfId="0" applyFont="1" applyFill="1" applyAlignment="1">
      <alignment vertical="center" shrinkToFit="1"/>
    </xf>
    <xf numFmtId="179" fontId="1" fillId="0" borderId="0" xfId="1" applyNumberFormat="1" applyFont="1" applyFill="1" applyBorder="1" applyAlignment="1">
      <alignment vertical="center" shrinkToFit="1"/>
    </xf>
    <xf numFmtId="0" fontId="1" fillId="0" borderId="0" xfId="0" applyFont="1" applyBorder="1" applyAlignment="1">
      <alignment vertic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0" xfId="0" applyFont="1" applyAlignment="1">
      <alignment horizontal="center" vertical="center"/>
    </xf>
    <xf numFmtId="0" fontId="1" fillId="0" borderId="14"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Fill="1" applyAlignment="1">
      <alignment vertical="center"/>
    </xf>
    <xf numFmtId="0" fontId="1" fillId="0" borderId="4" xfId="0" applyFont="1" applyFill="1" applyBorder="1">
      <alignment vertical="center"/>
    </xf>
    <xf numFmtId="0" fontId="1" fillId="0" borderId="0" xfId="0" applyFont="1" applyFill="1" applyAlignment="1">
      <alignment horizontal="left"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13" fillId="0" borderId="9" xfId="0" applyFont="1" applyFill="1" applyBorder="1">
      <alignment vertical="center"/>
    </xf>
    <xf numFmtId="0" fontId="13" fillId="0" borderId="0" xfId="0" applyFont="1" applyFill="1" applyBorder="1" applyAlignment="1">
      <alignment vertical="center"/>
    </xf>
    <xf numFmtId="0" fontId="13" fillId="0" borderId="0" xfId="0" applyFont="1" applyFill="1" applyBorder="1" applyAlignment="1">
      <alignment horizontal="right" vertical="center"/>
    </xf>
    <xf numFmtId="176" fontId="13" fillId="0" borderId="0" xfId="0" applyNumberFormat="1" applyFont="1" applyFill="1" applyBorder="1" applyAlignment="1">
      <alignment vertical="center" shrinkToFit="1"/>
    </xf>
    <xf numFmtId="0" fontId="13" fillId="0" borderId="0" xfId="0" applyFont="1" applyFill="1" applyAlignment="1">
      <alignment vertical="center"/>
    </xf>
    <xf numFmtId="0" fontId="13" fillId="0" borderId="0" xfId="0" applyFont="1" applyFill="1" applyAlignment="1">
      <alignment vertical="center" shrinkToFit="1"/>
    </xf>
    <xf numFmtId="0" fontId="13" fillId="0" borderId="0" xfId="0" applyFont="1" applyAlignment="1">
      <alignment vertical="center"/>
    </xf>
    <xf numFmtId="0" fontId="6" fillId="0" borderId="1" xfId="0" applyFont="1" applyFill="1" applyBorder="1" applyAlignment="1">
      <alignment horizontal="right" vertical="center"/>
    </xf>
    <xf numFmtId="0" fontId="5" fillId="0" borderId="0" xfId="0" applyFont="1" applyFill="1">
      <alignment vertical="center"/>
    </xf>
    <xf numFmtId="0" fontId="5" fillId="0" borderId="1" xfId="0" applyFont="1" applyFill="1" applyBorder="1">
      <alignment vertical="center"/>
    </xf>
    <xf numFmtId="0" fontId="5" fillId="0" borderId="15" xfId="0" applyFont="1" applyFill="1" applyBorder="1">
      <alignment vertical="center"/>
    </xf>
    <xf numFmtId="0" fontId="5" fillId="0" borderId="15"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13" fillId="0" borderId="12" xfId="0" applyFont="1" applyFill="1" applyBorder="1" applyAlignment="1">
      <alignment vertical="center" shrinkToFit="1"/>
    </xf>
    <xf numFmtId="0" fontId="13" fillId="0" borderId="13" xfId="0" applyFont="1" applyFill="1" applyBorder="1" applyAlignment="1">
      <alignment horizontal="center" vertical="center" shrinkToFit="1"/>
    </xf>
    <xf numFmtId="0" fontId="13" fillId="0" borderId="13" xfId="0" applyFont="1" applyFill="1" applyBorder="1" applyAlignment="1">
      <alignment horizontal="center" vertical="center"/>
    </xf>
    <xf numFmtId="0" fontId="13" fillId="0" borderId="8" xfId="0" applyFont="1" applyBorder="1">
      <alignment vertical="center"/>
    </xf>
    <xf numFmtId="38" fontId="13" fillId="0" borderId="0" xfId="1" applyFont="1" applyFill="1" applyBorder="1" applyAlignment="1">
      <alignment vertical="center" shrinkToFit="1"/>
    </xf>
    <xf numFmtId="0" fontId="13" fillId="0" borderId="15" xfId="0" applyFont="1" applyFill="1" applyBorder="1" applyAlignment="1">
      <alignment horizontal="center" vertical="center" shrinkToFit="1"/>
    </xf>
    <xf numFmtId="0" fontId="13" fillId="0" borderId="15" xfId="0" applyFont="1" applyFill="1" applyBorder="1" applyAlignment="1">
      <alignment vertical="center" shrinkToFit="1"/>
    </xf>
    <xf numFmtId="0" fontId="13" fillId="0" borderId="17" xfId="0" applyFont="1" applyFill="1" applyBorder="1" applyAlignment="1">
      <alignment horizontal="center" vertical="center" shrinkToFit="1"/>
    </xf>
    <xf numFmtId="0" fontId="13" fillId="0" borderId="17" xfId="0" applyFont="1" applyFill="1" applyBorder="1" applyAlignment="1">
      <alignment horizontal="center" vertical="center"/>
    </xf>
    <xf numFmtId="0" fontId="13" fillId="0" borderId="16" xfId="0" applyFont="1" applyFill="1" applyBorder="1" applyAlignment="1">
      <alignment horizontal="center" vertical="center" shrinkToFit="1"/>
    </xf>
    <xf numFmtId="0" fontId="13" fillId="0" borderId="9" xfId="0" applyFont="1" applyFill="1" applyBorder="1" applyAlignment="1">
      <alignment vertical="center"/>
    </xf>
    <xf numFmtId="0" fontId="1" fillId="0" borderId="11" xfId="0" applyFont="1" applyBorder="1">
      <alignment vertical="center"/>
    </xf>
    <xf numFmtId="0" fontId="13" fillId="0" borderId="11" xfId="0" applyFont="1" applyBorder="1">
      <alignment vertical="center"/>
    </xf>
    <xf numFmtId="0" fontId="13" fillId="0" borderId="7" xfId="0" applyFont="1" applyFill="1" applyBorder="1">
      <alignment vertical="center"/>
    </xf>
    <xf numFmtId="0" fontId="13" fillId="2" borderId="9" xfId="0" applyFont="1" applyFill="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center" vertical="center"/>
    </xf>
    <xf numFmtId="0" fontId="5" fillId="0" borderId="0" xfId="0" applyFont="1" applyAlignment="1">
      <alignment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Font="1">
      <alignment vertical="center"/>
    </xf>
    <xf numFmtId="0" fontId="0" fillId="0" borderId="0" xfId="0" applyFont="1" applyFill="1">
      <alignment vertical="center"/>
    </xf>
    <xf numFmtId="0" fontId="0" fillId="0" borderId="0" xfId="0" applyFont="1" applyFill="1" applyAlignment="1">
      <alignment horizontal="right" vertical="center"/>
    </xf>
    <xf numFmtId="0" fontId="13" fillId="0" borderId="0" xfId="0" applyFont="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5" fillId="0" borderId="0" xfId="0" applyFont="1" applyBorder="1" applyAlignment="1">
      <alignment horizontal="center" vertical="center"/>
    </xf>
    <xf numFmtId="176" fontId="5" fillId="0" borderId="0" xfId="0" applyNumberFormat="1" applyFont="1" applyBorder="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center" vertical="center"/>
    </xf>
    <xf numFmtId="177" fontId="5" fillId="0" borderId="0" xfId="0" applyNumberFormat="1" applyFont="1" applyBorder="1" applyAlignment="1">
      <alignment vertical="center"/>
    </xf>
    <xf numFmtId="0" fontId="5" fillId="0" borderId="0" xfId="0" applyFont="1" applyBorder="1" applyAlignment="1">
      <alignment vertical="center" shrinkToFit="1"/>
    </xf>
    <xf numFmtId="0" fontId="1" fillId="0" borderId="14" xfId="0" applyFont="1" applyFill="1" applyBorder="1" applyAlignment="1">
      <alignment horizontal="center" vertical="center"/>
    </xf>
    <xf numFmtId="0" fontId="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1" fillId="0" borderId="0" xfId="0" applyFont="1" applyAlignment="1">
      <alignment horizontal="center" vertical="center"/>
    </xf>
    <xf numFmtId="0" fontId="4" fillId="0" borderId="0" xfId="0" applyFont="1" applyAlignment="1">
      <alignment wrapText="1"/>
    </xf>
    <xf numFmtId="0" fontId="5" fillId="0" borderId="1"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177" fontId="5" fillId="0" borderId="0" xfId="0" applyNumberFormat="1" applyFont="1" applyBorder="1" applyAlignment="1">
      <alignment vertical="center"/>
    </xf>
    <xf numFmtId="0" fontId="4" fillId="0" borderId="0" xfId="0" applyFont="1" applyAlignment="1">
      <alignment wrapText="1"/>
    </xf>
    <xf numFmtId="0" fontId="6" fillId="0" borderId="0" xfId="0" applyFont="1" applyFill="1" applyBorder="1" applyAlignment="1">
      <alignment vertical="center"/>
    </xf>
    <xf numFmtId="0" fontId="16" fillId="0" borderId="0" xfId="0" applyFont="1">
      <alignment vertical="center"/>
    </xf>
    <xf numFmtId="3" fontId="0" fillId="0" borderId="0" xfId="0" applyNumberFormat="1" applyAlignment="1">
      <alignmen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distributed" vertical="center"/>
    </xf>
    <xf numFmtId="0" fontId="6" fillId="0" borderId="2" xfId="0" applyFont="1" applyBorder="1" applyAlignment="1">
      <alignment vertical="center"/>
    </xf>
    <xf numFmtId="0" fontId="5" fillId="0" borderId="0" xfId="0" applyFont="1" applyBorder="1" applyAlignment="1">
      <alignment horizontal="right" vertical="center"/>
    </xf>
    <xf numFmtId="0" fontId="0" fillId="0" borderId="4"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38" fontId="13" fillId="0" borderId="0" xfId="1" applyFont="1" applyFill="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1" fillId="0" borderId="0" xfId="0" applyFont="1" applyFill="1" applyBorder="1" applyAlignment="1">
      <alignment horizontal="center" vertical="center"/>
    </xf>
    <xf numFmtId="177" fontId="5" fillId="0" borderId="0" xfId="0" applyNumberFormat="1" applyFont="1" applyBorder="1" applyAlignment="1">
      <alignment vertical="center"/>
    </xf>
    <xf numFmtId="0" fontId="6"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left" vertical="center"/>
    </xf>
    <xf numFmtId="0" fontId="9" fillId="0" borderId="0" xfId="0" applyFont="1" applyBorder="1" applyAlignment="1">
      <alignment horizontal="center" vertical="center"/>
    </xf>
    <xf numFmtId="0" fontId="4" fillId="0" borderId="0" xfId="0" applyFont="1" applyAlignment="1">
      <alignment wrapText="1"/>
    </xf>
    <xf numFmtId="0" fontId="6" fillId="0" borderId="0" xfId="0" applyFont="1" applyBorder="1" applyAlignment="1">
      <alignment vertical="center"/>
    </xf>
    <xf numFmtId="183" fontId="5" fillId="0" borderId="0" xfId="0" applyNumberFormat="1" applyFont="1" applyFill="1" applyBorder="1" applyAlignment="1">
      <alignment vertical="center" shrinkToFit="1"/>
    </xf>
    <xf numFmtId="0" fontId="5" fillId="0" borderId="0" xfId="0" applyFont="1" applyBorder="1" applyAlignment="1">
      <alignment horizontal="center" vertical="center"/>
    </xf>
    <xf numFmtId="0" fontId="4" fillId="0" borderId="0" xfId="0" applyFont="1" applyBorder="1" applyAlignment="1">
      <alignment vertical="top" wrapText="1"/>
    </xf>
    <xf numFmtId="0" fontId="1" fillId="0" borderId="0" xfId="0" applyFont="1" applyFill="1" applyBorder="1" applyAlignment="1">
      <alignment horizontal="center" vertical="center"/>
    </xf>
    <xf numFmtId="0" fontId="1" fillId="0" borderId="12" xfId="0" applyFont="1" applyFill="1" applyBorder="1" applyAlignment="1">
      <alignment vertical="center" shrinkToFit="1"/>
    </xf>
    <xf numFmtId="0" fontId="1" fillId="0" borderId="14" xfId="0" applyFont="1" applyFill="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wrapText="1"/>
    </xf>
    <xf numFmtId="0" fontId="0" fillId="0" borderId="0"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right" vertical="center"/>
    </xf>
    <xf numFmtId="0" fontId="9" fillId="0" borderId="14"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12" xfId="0" applyFont="1" applyFill="1" applyBorder="1" applyAlignment="1">
      <alignment vertical="center" shrinkToFit="1"/>
    </xf>
    <xf numFmtId="0" fontId="9" fillId="0" borderId="0" xfId="0" applyFont="1" applyFill="1" applyBorder="1" applyAlignment="1">
      <alignment horizontal="center" vertical="center" wrapText="1"/>
    </xf>
    <xf numFmtId="178" fontId="9" fillId="0" borderId="0" xfId="2" applyNumberFormat="1" applyFont="1" applyFill="1" applyBorder="1" applyAlignment="1">
      <alignment horizontal="right" vertical="center" shrinkToFit="1"/>
    </xf>
    <xf numFmtId="0" fontId="9" fillId="0" borderId="0" xfId="0" applyFont="1" applyFill="1" applyBorder="1" applyAlignment="1">
      <alignment horizontal="center" vertical="center" shrinkToFit="1"/>
    </xf>
    <xf numFmtId="0" fontId="9" fillId="0" borderId="0" xfId="0" applyFont="1" applyAlignment="1">
      <alignment horizontal="center" vertical="center"/>
    </xf>
    <xf numFmtId="38" fontId="9" fillId="0" borderId="0" xfId="2" applyFont="1" applyFill="1" applyBorder="1" applyAlignment="1">
      <alignment horizontal="center" vertical="center" shrinkToFit="1"/>
    </xf>
    <xf numFmtId="176" fontId="9" fillId="0" borderId="0" xfId="0" applyNumberFormat="1" applyFont="1" applyFill="1" applyBorder="1" applyAlignment="1" applyProtection="1">
      <alignment vertical="center"/>
    </xf>
    <xf numFmtId="176" fontId="9" fillId="0" borderId="0" xfId="0" applyNumberFormat="1" applyFont="1" applyFill="1" applyBorder="1" applyAlignment="1">
      <alignment vertical="center"/>
    </xf>
    <xf numFmtId="179" fontId="9" fillId="0" borderId="0" xfId="1" applyNumberFormat="1" applyFont="1" applyFill="1" applyBorder="1" applyAlignment="1">
      <alignment vertical="center" shrinkToFit="1"/>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4" fillId="0" borderId="0" xfId="0" applyFont="1" applyBorder="1" applyAlignment="1">
      <alignment vertical="top" wrapText="1"/>
    </xf>
    <xf numFmtId="0" fontId="1" fillId="0" borderId="0" xfId="0" applyFont="1" applyFill="1" applyBorder="1" applyAlignment="1">
      <alignment horizontal="center" vertical="center"/>
    </xf>
    <xf numFmtId="177" fontId="5" fillId="0" borderId="1" xfId="0" applyNumberFormat="1" applyFont="1" applyFill="1" applyBorder="1" applyAlignment="1">
      <alignment vertical="center"/>
    </xf>
    <xf numFmtId="0" fontId="6" fillId="0" borderId="0" xfId="0" applyFont="1" applyBorder="1" applyAlignment="1">
      <alignment horizontal="center" vertical="center"/>
    </xf>
    <xf numFmtId="177" fontId="5" fillId="0" borderId="0" xfId="0" applyNumberFormat="1" applyFont="1" applyBorder="1" applyAlignment="1">
      <alignment vertical="center"/>
    </xf>
    <xf numFmtId="0" fontId="1" fillId="0" borderId="0" xfId="0" applyFont="1" applyAlignment="1">
      <alignment horizontal="center" vertical="center"/>
    </xf>
    <xf numFmtId="0" fontId="5" fillId="0" borderId="0" xfId="0" applyFont="1" applyBorder="1" applyAlignment="1">
      <alignment horizontal="left"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4"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4" fillId="0" borderId="0" xfId="0" applyFont="1" applyAlignment="1">
      <alignment wrapText="1"/>
    </xf>
    <xf numFmtId="0" fontId="5" fillId="0" borderId="1" xfId="0" applyFont="1" applyBorder="1" applyAlignment="1">
      <alignment vertical="center"/>
    </xf>
    <xf numFmtId="0" fontId="6" fillId="0" borderId="0" xfId="0" applyFont="1" applyBorder="1" applyAlignment="1">
      <alignment vertical="center"/>
    </xf>
    <xf numFmtId="0" fontId="9" fillId="0" borderId="0" xfId="0" applyFont="1" applyAlignment="1">
      <alignment vertical="center"/>
    </xf>
    <xf numFmtId="0" fontId="0" fillId="0" borderId="0" xfId="0" applyFont="1" applyBorder="1" applyAlignment="1">
      <alignment vertical="center"/>
    </xf>
    <xf numFmtId="0" fontId="0" fillId="3" borderId="0" xfId="0" applyFill="1">
      <alignment vertical="center"/>
    </xf>
    <xf numFmtId="38" fontId="1" fillId="0" borderId="4" xfId="2" applyFont="1" applyFill="1" applyBorder="1" applyAlignment="1">
      <alignment vertical="center" shrinkToFit="1"/>
    </xf>
    <xf numFmtId="38" fontId="1" fillId="0" borderId="0" xfId="2" applyFont="1" applyFill="1" applyBorder="1" applyAlignment="1">
      <alignment vertical="center" shrinkToFit="1"/>
    </xf>
    <xf numFmtId="0" fontId="0" fillId="0" borderId="0" xfId="0" applyFont="1" applyAlignment="1">
      <alignment vertical="center"/>
    </xf>
    <xf numFmtId="0" fontId="13" fillId="0" borderId="0" xfId="0" applyFont="1" applyFill="1" applyBorder="1" applyAlignment="1">
      <alignment horizontal="center" vertical="center"/>
    </xf>
    <xf numFmtId="177" fontId="5" fillId="0" borderId="0" xfId="0" applyNumberFormat="1" applyFont="1" applyBorder="1" applyAlignment="1">
      <alignment vertical="center"/>
    </xf>
    <xf numFmtId="0" fontId="6" fillId="0" borderId="0" xfId="0" applyFont="1" applyBorder="1" applyAlignment="1">
      <alignment horizontal="center" vertical="center"/>
    </xf>
    <xf numFmtId="0" fontId="1"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Alignment="1">
      <alignment vertical="center"/>
    </xf>
    <xf numFmtId="0" fontId="9" fillId="0" borderId="0" xfId="0" applyFont="1" applyAlignment="1">
      <alignment horizontal="center" vertical="center"/>
    </xf>
    <xf numFmtId="0" fontId="0"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1"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38" fontId="9" fillId="0" borderId="4" xfId="2" applyFont="1" applyFill="1" applyBorder="1" applyAlignment="1">
      <alignment vertical="center" shrinkToFit="1"/>
    </xf>
    <xf numFmtId="38" fontId="9" fillId="0" borderId="0" xfId="2" applyFont="1" applyFill="1" applyBorder="1" applyAlignment="1">
      <alignment vertical="center" shrinkToFit="1"/>
    </xf>
    <xf numFmtId="38" fontId="9" fillId="0" borderId="0" xfId="2" applyFont="1" applyFill="1" applyBorder="1" applyAlignment="1">
      <alignment horizontal="center" vertical="center" shrinkToFit="1"/>
    </xf>
    <xf numFmtId="0" fontId="15" fillId="0" borderId="0" xfId="0" applyFont="1" applyAlignment="1">
      <alignment vertical="center" shrinkToFit="1"/>
    </xf>
    <xf numFmtId="0" fontId="15" fillId="0" borderId="4" xfId="0" applyFont="1" applyBorder="1" applyAlignment="1">
      <alignment vertical="center"/>
    </xf>
    <xf numFmtId="0" fontId="15" fillId="0" borderId="0" xfId="0" applyFont="1" applyBorder="1" applyAlignment="1">
      <alignment vertical="center"/>
    </xf>
    <xf numFmtId="178" fontId="9" fillId="3" borderId="0" xfId="2" applyNumberFormat="1" applyFont="1" applyFill="1" applyBorder="1" applyAlignment="1">
      <alignment horizontal="right" vertical="center" shrinkToFit="1"/>
    </xf>
    <xf numFmtId="177" fontId="5" fillId="0" borderId="0" xfId="0" applyNumberFormat="1" applyFont="1" applyFill="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shrinkToFit="1"/>
    </xf>
    <xf numFmtId="49" fontId="5" fillId="0" borderId="0" xfId="0" applyNumberFormat="1" applyFont="1" applyAlignment="1">
      <alignment horizontal="left" vertical="center"/>
    </xf>
    <xf numFmtId="0" fontId="5" fillId="0" borderId="0" xfId="0" applyFont="1" applyBorder="1" applyAlignment="1">
      <alignment vertical="center" shrinkToFit="1"/>
    </xf>
    <xf numFmtId="0" fontId="5" fillId="0" borderId="0" xfId="0" applyFont="1" applyFill="1" applyBorder="1" applyAlignment="1">
      <alignment horizontal="right" vertical="center"/>
    </xf>
    <xf numFmtId="178" fontId="9" fillId="0" borderId="0" xfId="2" applyNumberFormat="1" applyFont="1" applyFill="1" applyBorder="1" applyAlignment="1">
      <alignment vertical="center" shrinkToFit="1"/>
    </xf>
    <xf numFmtId="0" fontId="5" fillId="0" borderId="0" xfId="0" applyFont="1" applyBorder="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shrinkToFit="1"/>
    </xf>
    <xf numFmtId="38" fontId="9" fillId="0" borderId="0" xfId="2" applyFont="1" applyFill="1" applyBorder="1" applyAlignment="1">
      <alignment horizontal="center" vertical="center" shrinkToFit="1"/>
    </xf>
    <xf numFmtId="0" fontId="8" fillId="0" borderId="0" xfId="0" applyFont="1" applyBorder="1" applyAlignment="1">
      <alignment horizontal="center" vertical="center"/>
    </xf>
    <xf numFmtId="0" fontId="4" fillId="0" borderId="0" xfId="0" applyFont="1" applyBorder="1" applyAlignment="1">
      <alignment vertical="center"/>
    </xf>
    <xf numFmtId="177" fontId="5" fillId="0" borderId="0" xfId="0" applyNumberFormat="1" applyFont="1" applyBorder="1" applyAlignment="1">
      <alignment vertical="center" shrinkToFit="1"/>
    </xf>
    <xf numFmtId="0" fontId="9" fillId="0" borderId="0" xfId="0" applyFont="1" applyFill="1" applyBorder="1" applyAlignment="1">
      <alignment horizontal="left" vertical="center" wrapText="1" indent="8"/>
    </xf>
    <xf numFmtId="178" fontId="9" fillId="3" borderId="0" xfId="2" applyNumberFormat="1" applyFont="1" applyFill="1" applyBorder="1" applyAlignment="1">
      <alignment vertical="center" shrinkToFit="1"/>
    </xf>
    <xf numFmtId="0" fontId="5" fillId="0" borderId="0" xfId="0" applyFont="1" applyFill="1" applyBorder="1" applyAlignment="1">
      <alignment vertical="center"/>
    </xf>
    <xf numFmtId="177" fontId="5" fillId="0" borderId="0" xfId="0" applyNumberFormat="1"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center"/>
    </xf>
    <xf numFmtId="0" fontId="15"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applyFill="1" applyAlignment="1">
      <alignment horizontal="center" vertical="center"/>
    </xf>
    <xf numFmtId="0" fontId="4" fillId="0" borderId="15"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0" fillId="0" borderId="0" xfId="0" applyFont="1" applyAlignment="1">
      <alignment horizontal="center" vertical="center"/>
    </xf>
    <xf numFmtId="0" fontId="9" fillId="0" borderId="0"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9" fillId="0" borderId="0" xfId="0" applyFont="1" applyAlignment="1">
      <alignment vertical="center" shrinkToFit="1"/>
    </xf>
    <xf numFmtId="0" fontId="0" fillId="0" borderId="0" xfId="0" applyFont="1" applyAlignment="1">
      <alignment horizontal="right" vertical="center"/>
    </xf>
    <xf numFmtId="0" fontId="0" fillId="0" borderId="0" xfId="0" applyFont="1" applyAlignment="1">
      <alignment horizontal="left" vertical="center"/>
    </xf>
    <xf numFmtId="0" fontId="4" fillId="0" borderId="0" xfId="0" applyFont="1" applyBorder="1" applyAlignment="1">
      <alignment horizontal="right" vertical="center"/>
    </xf>
    <xf numFmtId="0" fontId="4" fillId="0" borderId="2" xfId="0" applyFont="1" applyBorder="1" applyAlignment="1">
      <alignment horizontal="center" vertical="center"/>
    </xf>
    <xf numFmtId="0" fontId="1" fillId="0" borderId="33"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0" xfId="0" applyFont="1" applyAlignment="1">
      <alignment horizontal="center" vertical="center" shrinkToFit="1"/>
    </xf>
    <xf numFmtId="0" fontId="9" fillId="0" borderId="21" xfId="0" applyFont="1" applyBorder="1" applyAlignment="1">
      <alignment horizontal="center" vertical="center"/>
    </xf>
    <xf numFmtId="38" fontId="13" fillId="0" borderId="24" xfId="1" applyFont="1" applyFill="1" applyBorder="1" applyAlignment="1">
      <alignment horizontal="center" vertical="center" shrinkToFit="1"/>
    </xf>
    <xf numFmtId="38" fontId="9" fillId="0" borderId="24" xfId="1" applyFont="1" applyFill="1" applyBorder="1" applyAlignment="1">
      <alignment horizontal="center" vertical="center" shrinkToFit="1"/>
    </xf>
    <xf numFmtId="0" fontId="13" fillId="0" borderId="34" xfId="0" applyFont="1" applyBorder="1" applyAlignment="1">
      <alignment horizontal="center" vertical="center" shrinkToFit="1"/>
    </xf>
    <xf numFmtId="38" fontId="13" fillId="0" borderId="22" xfId="1" applyFont="1" applyFill="1" applyBorder="1" applyAlignment="1">
      <alignment horizontal="center" vertical="center" shrinkToFit="1"/>
    </xf>
    <xf numFmtId="38" fontId="9" fillId="0" borderId="22" xfId="1" applyFont="1" applyFill="1" applyBorder="1" applyAlignment="1">
      <alignment horizontal="center" vertical="center" shrinkToFit="1"/>
    </xf>
    <xf numFmtId="0" fontId="13" fillId="0" borderId="35" xfId="0" applyFont="1" applyBorder="1" applyAlignment="1">
      <alignment horizontal="center" vertical="center" shrinkToFit="1"/>
    </xf>
    <xf numFmtId="0" fontId="9" fillId="0" borderId="23" xfId="0" applyFont="1" applyBorder="1" applyAlignment="1">
      <alignment horizontal="center" vertical="center"/>
    </xf>
    <xf numFmtId="38" fontId="13" fillId="0" borderId="9" xfId="1" applyFont="1" applyFill="1" applyBorder="1" applyAlignment="1">
      <alignment horizontal="center" vertical="center" shrinkToFit="1"/>
    </xf>
    <xf numFmtId="38" fontId="9" fillId="0" borderId="9" xfId="1" applyFont="1" applyFill="1" applyBorder="1" applyAlignment="1">
      <alignment horizontal="center" vertical="center" shrinkToFit="1"/>
    </xf>
    <xf numFmtId="0" fontId="13" fillId="0" borderId="24" xfId="0" applyFont="1" applyBorder="1" applyAlignment="1">
      <alignment horizontal="center" vertical="center"/>
    </xf>
    <xf numFmtId="0" fontId="13" fillId="0" borderId="22" xfId="0" applyFont="1" applyBorder="1" applyAlignment="1">
      <alignment horizontal="center" vertical="center"/>
    </xf>
    <xf numFmtId="0" fontId="13" fillId="0" borderId="36" xfId="0" applyFont="1" applyBorder="1" applyAlignment="1">
      <alignment horizontal="center" vertical="center" shrinkToFit="1"/>
    </xf>
    <xf numFmtId="0" fontId="9" fillId="0" borderId="26" xfId="0" applyFont="1" applyBorder="1" applyAlignment="1">
      <alignment horizontal="center" vertical="center"/>
    </xf>
    <xf numFmtId="38" fontId="9" fillId="0" borderId="0" xfId="1" applyFont="1" applyFill="1" applyBorder="1" applyAlignment="1">
      <alignment horizontal="center" vertical="center" shrinkToFi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25" xfId="0" applyFont="1" applyBorder="1" applyAlignment="1">
      <alignment horizontal="center" vertical="center"/>
    </xf>
    <xf numFmtId="0" fontId="15" fillId="0" borderId="0" xfId="0" applyFont="1" applyAlignment="1">
      <alignment vertical="center"/>
    </xf>
    <xf numFmtId="0" fontId="9" fillId="0" borderId="1" xfId="0" applyFont="1" applyBorder="1" applyAlignment="1">
      <alignment horizontal="center" vertical="center" shrinkToFit="1"/>
    </xf>
    <xf numFmtId="0" fontId="9" fillId="0" borderId="1" xfId="0" applyFont="1" applyBorder="1" applyAlignment="1">
      <alignment vertical="center"/>
    </xf>
    <xf numFmtId="0" fontId="5" fillId="0" borderId="1" xfId="0" applyFont="1" applyBorder="1" applyAlignment="1">
      <alignment vertical="center"/>
    </xf>
    <xf numFmtId="0" fontId="0" fillId="0" borderId="1" xfId="0" applyBorder="1" applyAlignment="1">
      <alignment vertical="center"/>
    </xf>
    <xf numFmtId="0" fontId="5" fillId="0" borderId="1" xfId="0" applyFont="1" applyBorder="1" applyAlignment="1">
      <alignment horizontal="distributed" vertical="center"/>
    </xf>
    <xf numFmtId="0" fontId="5" fillId="0" borderId="15" xfId="0" applyFont="1" applyBorder="1" applyAlignment="1">
      <alignment vertical="center"/>
    </xf>
    <xf numFmtId="0" fontId="0" fillId="0" borderId="15" xfId="0" applyBorder="1" applyAlignment="1">
      <alignment vertical="center"/>
    </xf>
    <xf numFmtId="0" fontId="4" fillId="0" borderId="2" xfId="0" applyFont="1" applyBorder="1" applyAlignment="1">
      <alignment horizontal="center" vertical="center"/>
    </xf>
    <xf numFmtId="0" fontId="5" fillId="0" borderId="0" xfId="0" applyFont="1" applyBorder="1" applyAlignment="1">
      <alignment horizontal="distributed" vertical="center"/>
    </xf>
    <xf numFmtId="0" fontId="0" fillId="0" borderId="0" xfId="0" applyBorder="1" applyAlignment="1">
      <alignment vertical="center"/>
    </xf>
    <xf numFmtId="0" fontId="5" fillId="0" borderId="2" xfId="0" applyFont="1" applyBorder="1" applyAlignment="1">
      <alignment horizontal="distributed"/>
    </xf>
    <xf numFmtId="0" fontId="0" fillId="0" borderId="2" xfId="0" applyBorder="1" applyAlignment="1">
      <alignment vertical="center"/>
    </xf>
    <xf numFmtId="0" fontId="5" fillId="0" borderId="2" xfId="0" applyFont="1" applyBorder="1" applyAlignment="1">
      <alignment vertical="center"/>
    </xf>
    <xf numFmtId="0" fontId="5" fillId="0" borderId="0" xfId="0" applyFont="1" applyBorder="1" applyAlignment="1">
      <alignment horizontal="center" vertical="center"/>
    </xf>
    <xf numFmtId="0" fontId="5" fillId="0" borderId="15" xfId="0" applyFont="1" applyBorder="1" applyAlignment="1">
      <alignment vertical="center" shrinkToFit="1"/>
    </xf>
    <xf numFmtId="0" fontId="5" fillId="0" borderId="17" xfId="0" applyFont="1" applyBorder="1" applyAlignment="1">
      <alignment vertical="center" shrinkToFit="1"/>
    </xf>
    <xf numFmtId="0" fontId="5" fillId="0" borderId="33" xfId="0" applyFont="1" applyBorder="1" applyAlignment="1">
      <alignment vertical="center" shrinkToFit="1"/>
    </xf>
    <xf numFmtId="0" fontId="5" fillId="0" borderId="1" xfId="0" applyFont="1" applyBorder="1" applyAlignment="1">
      <alignment horizontal="center" vertical="center"/>
    </xf>
    <xf numFmtId="0" fontId="5" fillId="0" borderId="0" xfId="0" applyFont="1" applyBorder="1" applyAlignment="1">
      <alignment horizontal="distributed" vertical="center" shrinkToFit="1"/>
    </xf>
    <xf numFmtId="0" fontId="6" fillId="0" borderId="2" xfId="0" applyFont="1" applyBorder="1" applyAlignment="1">
      <alignment horizontal="center" vertical="center"/>
    </xf>
    <xf numFmtId="0" fontId="0" fillId="0" borderId="2" xfId="0" applyBorder="1" applyAlignment="1">
      <alignment horizontal="center" vertical="center"/>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4" fillId="0" borderId="0" xfId="0" applyFont="1" applyBorder="1" applyAlignment="1">
      <alignment vertical="top" wrapText="1"/>
    </xf>
    <xf numFmtId="177" fontId="5" fillId="0" borderId="1" xfId="0" applyNumberFormat="1" applyFont="1" applyBorder="1" applyAlignment="1">
      <alignment vertical="center"/>
    </xf>
    <xf numFmtId="182" fontId="5" fillId="2" borderId="1" xfId="0" applyNumberFormat="1" applyFont="1" applyFill="1" applyBorder="1" applyAlignment="1">
      <alignment vertical="center"/>
    </xf>
    <xf numFmtId="0" fontId="5" fillId="0" borderId="39" xfId="0" applyFont="1" applyBorder="1" applyAlignment="1">
      <alignment vertical="center" shrinkToFit="1"/>
    </xf>
    <xf numFmtId="0" fontId="5"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3"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horizontal="distributed" vertical="center"/>
    </xf>
    <xf numFmtId="0" fontId="0" fillId="0" borderId="0" xfId="0" applyAlignment="1">
      <alignment vertical="center"/>
    </xf>
    <xf numFmtId="0" fontId="9" fillId="0" borderId="0" xfId="0" applyFont="1" applyAlignment="1">
      <alignment horizontal="center" vertical="center" shrinkToFit="1"/>
    </xf>
    <xf numFmtId="0" fontId="1" fillId="0" borderId="9" xfId="0" applyFont="1" applyBorder="1" applyAlignment="1">
      <alignment horizontal="center" vertical="center"/>
    </xf>
    <xf numFmtId="0" fontId="13" fillId="0" borderId="0" xfId="0" applyFont="1" applyFill="1" applyBorder="1" applyAlignment="1">
      <alignment horizontal="center" vertical="center"/>
    </xf>
    <xf numFmtId="179" fontId="1" fillId="0" borderId="3" xfId="1" applyNumberFormat="1" applyFont="1" applyFill="1" applyBorder="1" applyAlignment="1">
      <alignment vertical="center" shrinkToFit="1"/>
    </xf>
    <xf numFmtId="179" fontId="1" fillId="0" borderId="4" xfId="1" applyNumberFormat="1" applyFont="1" applyFill="1" applyBorder="1" applyAlignment="1">
      <alignment vertical="center" shrinkToFit="1"/>
    </xf>
    <xf numFmtId="176" fontId="1" fillId="2" borderId="11" xfId="0" applyNumberFormat="1" applyFont="1" applyFill="1" applyBorder="1" applyAlignment="1">
      <alignment vertical="center"/>
    </xf>
    <xf numFmtId="176" fontId="1" fillId="2" borderId="12" xfId="0" applyNumberFormat="1" applyFont="1" applyFill="1" applyBorder="1" applyAlignment="1">
      <alignment vertical="center"/>
    </xf>
    <xf numFmtId="178" fontId="1" fillId="2" borderId="11" xfId="1" applyNumberFormat="1" applyFont="1" applyFill="1" applyBorder="1" applyAlignment="1">
      <alignment vertical="center" shrinkToFit="1"/>
    </xf>
    <xf numFmtId="178" fontId="1" fillId="2" borderId="12" xfId="1" applyNumberFormat="1" applyFont="1" applyFill="1" applyBorder="1" applyAlignment="1">
      <alignment vertical="center" shrinkToFi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Fill="1" applyBorder="1" applyAlignment="1">
      <alignment horizontal="center" vertical="center" shrinkToFit="1"/>
    </xf>
    <xf numFmtId="178" fontId="1" fillId="0" borderId="11" xfId="1" applyNumberFormat="1" applyFont="1" applyFill="1" applyBorder="1" applyAlignment="1">
      <alignment vertical="center" shrinkToFit="1"/>
    </xf>
    <xf numFmtId="178" fontId="1" fillId="0" borderId="12" xfId="1" applyNumberFormat="1" applyFont="1" applyFill="1" applyBorder="1" applyAlignment="1">
      <alignment vertical="center" shrinkToFit="1"/>
    </xf>
    <xf numFmtId="0" fontId="1" fillId="0" borderId="0" xfId="0" applyFont="1" applyFill="1" applyBorder="1" applyAlignment="1">
      <alignment horizontal="center" vertical="center"/>
    </xf>
    <xf numFmtId="0" fontId="1" fillId="0" borderId="11" xfId="0" applyNumberFormat="1" applyFont="1" applyFill="1" applyBorder="1" applyAlignment="1">
      <alignment vertical="center" shrinkToFit="1"/>
    </xf>
    <xf numFmtId="0" fontId="1" fillId="0" borderId="12" xfId="0" applyNumberFormat="1" applyFont="1" applyFill="1" applyBorder="1" applyAlignment="1">
      <alignment vertical="center" shrinkToFit="1"/>
    </xf>
    <xf numFmtId="0" fontId="1" fillId="0" borderId="13" xfId="0" applyNumberFormat="1" applyFont="1" applyFill="1" applyBorder="1" applyAlignment="1">
      <alignment vertical="center" shrinkToFit="1"/>
    </xf>
    <xf numFmtId="179" fontId="1" fillId="0" borderId="42" xfId="1" applyNumberFormat="1" applyFont="1" applyFill="1" applyBorder="1" applyAlignment="1">
      <alignment vertical="center" shrinkToFit="1"/>
    </xf>
    <xf numFmtId="179" fontId="1" fillId="0" borderId="43" xfId="1" applyNumberFormat="1" applyFont="1" applyFill="1" applyBorder="1" applyAlignment="1">
      <alignment vertical="center" shrinkToFit="1"/>
    </xf>
    <xf numFmtId="0" fontId="1" fillId="0" borderId="3" xfId="0" applyFont="1" applyFill="1" applyBorder="1" applyAlignment="1">
      <alignment horizontal="center" vertical="center"/>
    </xf>
    <xf numFmtId="0" fontId="1" fillId="0" borderId="5" xfId="0" applyFont="1" applyBorder="1">
      <alignment vertical="center"/>
    </xf>
    <xf numFmtId="0" fontId="1" fillId="0" borderId="8" xfId="0" applyFont="1" applyBorder="1">
      <alignment vertical="center"/>
    </xf>
    <xf numFmtId="0" fontId="1" fillId="0" borderId="10" xfId="0" applyFont="1" applyBorder="1">
      <alignment vertical="center"/>
    </xf>
    <xf numFmtId="178" fontId="1" fillId="0" borderId="1" xfId="1" applyNumberFormat="1" applyFont="1" applyFill="1" applyBorder="1" applyAlignment="1">
      <alignment vertical="center" shrinkToFit="1"/>
    </xf>
    <xf numFmtId="0" fontId="1" fillId="0" borderId="4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6" xfId="0" applyFont="1" applyFill="1" applyBorder="1" applyAlignment="1">
      <alignment horizontal="center" vertical="center"/>
    </xf>
    <xf numFmtId="178" fontId="1" fillId="0" borderId="39" xfId="1" applyNumberFormat="1" applyFont="1" applyFill="1" applyBorder="1" applyAlignment="1">
      <alignment vertical="center" shrinkToFit="1"/>
    </xf>
    <xf numFmtId="0" fontId="1" fillId="0" borderId="15" xfId="0" applyFont="1" applyFill="1" applyBorder="1" applyAlignment="1">
      <alignment horizontal="center" vertical="center" shrinkToFit="1"/>
    </xf>
    <xf numFmtId="0" fontId="13" fillId="0" borderId="0" xfId="0" applyFont="1" applyFill="1" applyAlignment="1">
      <alignment horizontal="center" vertical="center"/>
    </xf>
    <xf numFmtId="176" fontId="13" fillId="2" borderId="3" xfId="0" applyNumberFormat="1" applyFont="1" applyFill="1" applyBorder="1" applyAlignment="1">
      <alignment vertical="center" shrinkToFit="1"/>
    </xf>
    <xf numFmtId="176" fontId="13" fillId="2" borderId="5" xfId="0" applyNumberFormat="1" applyFont="1" applyFill="1" applyBorder="1" applyAlignment="1">
      <alignment vertical="center" shrinkToFit="1"/>
    </xf>
    <xf numFmtId="176" fontId="13" fillId="2" borderId="8" xfId="0" applyNumberFormat="1" applyFont="1" applyFill="1" applyBorder="1" applyAlignment="1">
      <alignment vertical="center" shrinkToFit="1"/>
    </xf>
    <xf numFmtId="176" fontId="13" fillId="2" borderId="10" xfId="0" applyNumberFormat="1" applyFont="1" applyFill="1" applyBorder="1" applyAlignment="1">
      <alignment vertical="center" shrinkToFit="1"/>
    </xf>
    <xf numFmtId="179" fontId="13" fillId="2" borderId="9" xfId="0" applyNumberFormat="1" applyFont="1" applyFill="1" applyBorder="1" applyAlignment="1">
      <alignment horizontal="center" vertical="center" shrinkToFit="1"/>
    </xf>
    <xf numFmtId="179" fontId="13" fillId="2" borderId="4" xfId="0" applyNumberFormat="1" applyFont="1" applyFill="1" applyBorder="1" applyAlignment="1">
      <alignment horizontal="center" vertical="center"/>
    </xf>
    <xf numFmtId="179" fontId="1" fillId="2" borderId="9" xfId="0" applyNumberFormat="1" applyFont="1" applyFill="1" applyBorder="1" applyAlignment="1">
      <alignment horizontal="center" vertical="center" shrinkToFit="1"/>
    </xf>
    <xf numFmtId="0" fontId="0" fillId="0" borderId="11" xfId="0" applyFont="1" applyBorder="1" applyAlignment="1">
      <alignment horizontal="center" vertical="center"/>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176" fontId="1" fillId="2" borderId="11" xfId="0" applyNumberFormat="1" applyFont="1" applyFill="1" applyBorder="1" applyAlignment="1" applyProtection="1">
      <alignment vertical="center"/>
    </xf>
    <xf numFmtId="176" fontId="1" fillId="2" borderId="12" xfId="0" applyNumberFormat="1" applyFont="1" applyFill="1" applyBorder="1" applyAlignment="1" applyProtection="1">
      <alignment vertical="center"/>
    </xf>
    <xf numFmtId="179" fontId="1" fillId="2" borderId="40" xfId="1" applyNumberFormat="1" applyFont="1" applyFill="1" applyBorder="1" applyAlignment="1">
      <alignment vertical="center" shrinkToFit="1"/>
    </xf>
    <xf numFmtId="179" fontId="1" fillId="2" borderId="41" xfId="1" applyNumberFormat="1" applyFont="1" applyFill="1" applyBorder="1" applyAlignment="1">
      <alignment vertical="center" shrinkToFit="1"/>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2" xfId="0" applyNumberFormat="1" applyFont="1" applyFill="1" applyBorder="1" applyAlignment="1">
      <alignment vertical="center" shrinkToFit="1"/>
    </xf>
    <xf numFmtId="0" fontId="1" fillId="0" borderId="43" xfId="0" applyNumberFormat="1" applyFont="1" applyFill="1" applyBorder="1" applyAlignment="1">
      <alignment vertical="center" shrinkToFit="1"/>
    </xf>
    <xf numFmtId="0" fontId="1" fillId="0" borderId="31" xfId="0" applyNumberFormat="1" applyFont="1" applyFill="1" applyBorder="1" applyAlignment="1">
      <alignment vertical="center" shrinkToFit="1"/>
    </xf>
    <xf numFmtId="0" fontId="1" fillId="2" borderId="40" xfId="0" applyFont="1" applyFill="1" applyBorder="1" applyAlignment="1">
      <alignment vertical="center"/>
    </xf>
    <xf numFmtId="0" fontId="1" fillId="2" borderId="41" xfId="0" applyFont="1" applyFill="1" applyBorder="1" applyAlignment="1">
      <alignment vertical="center"/>
    </xf>
    <xf numFmtId="0" fontId="5" fillId="0" borderId="1" xfId="0" applyFont="1" applyBorder="1" applyAlignment="1">
      <alignment horizontal="center" vertical="center" shrinkToFit="1"/>
    </xf>
    <xf numFmtId="177" fontId="5" fillId="0" borderId="15" xfId="0" applyNumberFormat="1" applyFont="1" applyBorder="1" applyAlignment="1">
      <alignment vertical="center"/>
    </xf>
    <xf numFmtId="0" fontId="5" fillId="0" borderId="1" xfId="0" applyFont="1" applyFill="1" applyBorder="1" applyAlignment="1">
      <alignment horizontal="center" vertical="center" shrinkToFit="1"/>
    </xf>
    <xf numFmtId="177" fontId="5" fillId="0" borderId="1" xfId="0" applyNumberFormat="1" applyFont="1" applyFill="1" applyBorder="1" applyAlignment="1">
      <alignment vertical="center"/>
    </xf>
    <xf numFmtId="177" fontId="5" fillId="0" borderId="15" xfId="0" applyNumberFormat="1" applyFont="1" applyFill="1" applyBorder="1" applyAlignment="1">
      <alignment vertical="center"/>
    </xf>
    <xf numFmtId="0" fontId="5" fillId="0" borderId="0" xfId="0" applyFont="1" applyFill="1" applyBorder="1" applyAlignment="1">
      <alignment vertical="center"/>
    </xf>
    <xf numFmtId="0" fontId="11" fillId="0" borderId="44"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6" xfId="0" applyFont="1" applyFill="1" applyBorder="1" applyAlignment="1">
      <alignment horizontal="center" vertical="center"/>
    </xf>
    <xf numFmtId="179" fontId="13" fillId="0" borderId="1" xfId="1" applyNumberFormat="1" applyFont="1" applyFill="1" applyBorder="1" applyAlignment="1">
      <alignment vertical="center" shrinkToFit="1"/>
    </xf>
    <xf numFmtId="0" fontId="11" fillId="0" borderId="3" xfId="0" applyFont="1" applyFill="1" applyBorder="1" applyAlignment="1">
      <alignment horizontal="center" vertical="center"/>
    </xf>
    <xf numFmtId="0" fontId="13" fillId="0" borderId="5" xfId="0" applyFont="1" applyBorder="1">
      <alignment vertical="center"/>
    </xf>
    <xf numFmtId="0" fontId="13" fillId="0" borderId="8" xfId="0" applyFont="1" applyBorder="1">
      <alignment vertical="center"/>
    </xf>
    <xf numFmtId="0" fontId="13" fillId="0" borderId="10" xfId="0" applyFont="1" applyBorder="1">
      <alignment vertical="center"/>
    </xf>
    <xf numFmtId="178" fontId="1" fillId="2" borderId="40" xfId="1" applyNumberFormat="1" applyFont="1" applyFill="1" applyBorder="1" applyAlignment="1">
      <alignment vertical="center" shrinkToFit="1"/>
    </xf>
    <xf numFmtId="178" fontId="1" fillId="2" borderId="41" xfId="1" applyNumberFormat="1" applyFont="1" applyFill="1" applyBorder="1" applyAlignment="1">
      <alignment vertical="center"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181" fontId="1" fillId="2" borderId="40" xfId="0" applyNumberFormat="1" applyFont="1" applyFill="1" applyBorder="1" applyAlignment="1">
      <alignment vertical="center"/>
    </xf>
    <xf numFmtId="181" fontId="1" fillId="2" borderId="41" xfId="0" applyNumberFormat="1" applyFont="1" applyFill="1" applyBorder="1" applyAlignment="1">
      <alignment vertical="center"/>
    </xf>
    <xf numFmtId="179" fontId="13" fillId="0" borderId="11" xfId="1" applyNumberFormat="1" applyFont="1" applyFill="1" applyBorder="1" applyAlignment="1">
      <alignment vertical="center" shrinkToFit="1"/>
    </xf>
    <xf numFmtId="179" fontId="13" fillId="0" borderId="12" xfId="1" applyNumberFormat="1" applyFont="1" applyFill="1" applyBorder="1" applyAlignment="1">
      <alignment vertical="center" shrinkToFit="1"/>
    </xf>
    <xf numFmtId="0" fontId="13" fillId="0" borderId="3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179" fontId="13" fillId="2" borderId="11" xfId="1" applyNumberFormat="1" applyFont="1" applyFill="1" applyBorder="1" applyAlignment="1">
      <alignment vertical="center" shrinkToFit="1"/>
    </xf>
    <xf numFmtId="179" fontId="13" fillId="2" borderId="12" xfId="1" applyNumberFormat="1" applyFont="1" applyFill="1" applyBorder="1" applyAlignment="1">
      <alignment vertical="center" shrinkToFit="1"/>
    </xf>
    <xf numFmtId="0" fontId="11" fillId="0" borderId="3"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2" fillId="0" borderId="0" xfId="0" applyFont="1" applyFill="1" applyAlignment="1">
      <alignment vertical="center" wrapText="1"/>
    </xf>
    <xf numFmtId="179" fontId="13" fillId="2" borderId="33" xfId="1" applyNumberFormat="1" applyFont="1" applyFill="1" applyBorder="1" applyAlignment="1">
      <alignment vertical="center" shrinkToFit="1"/>
    </xf>
    <xf numFmtId="179" fontId="13" fillId="2" borderId="15" xfId="1" applyNumberFormat="1" applyFont="1" applyFill="1" applyBorder="1" applyAlignment="1">
      <alignment vertical="center" shrinkToFit="1"/>
    </xf>
    <xf numFmtId="0" fontId="13" fillId="0" borderId="0" xfId="0" applyFont="1" applyFill="1" applyBorder="1" applyAlignment="1">
      <alignment horizontal="center" vertical="center" shrinkToFit="1"/>
    </xf>
    <xf numFmtId="38" fontId="13" fillId="2" borderId="4" xfId="0" applyNumberFormat="1" applyFont="1" applyFill="1" applyBorder="1" applyAlignment="1">
      <alignment horizontal="center" vertical="center"/>
    </xf>
    <xf numFmtId="0" fontId="13" fillId="2" borderId="4" xfId="0" applyFont="1" applyFill="1" applyBorder="1" applyAlignment="1">
      <alignment horizontal="center" vertical="center"/>
    </xf>
    <xf numFmtId="0" fontId="11" fillId="0" borderId="44" xfId="0" applyFont="1" applyFill="1" applyBorder="1" applyAlignment="1">
      <alignment horizontal="center" vertical="center" wrapText="1"/>
    </xf>
    <xf numFmtId="180" fontId="1" fillId="2" borderId="11" xfId="0" applyNumberFormat="1" applyFont="1" applyFill="1" applyBorder="1" applyAlignment="1">
      <alignment vertical="center"/>
    </xf>
    <xf numFmtId="180" fontId="1" fillId="2" borderId="12" xfId="0" applyNumberFormat="1" applyFont="1" applyFill="1" applyBorder="1" applyAlignment="1">
      <alignment vertical="center"/>
    </xf>
    <xf numFmtId="0" fontId="1" fillId="0" borderId="11" xfId="0" applyFont="1" applyFill="1" applyBorder="1" applyAlignment="1">
      <alignment vertical="center" shrinkToFit="1"/>
    </xf>
    <xf numFmtId="0" fontId="1" fillId="0" borderId="12" xfId="0" applyFont="1" applyFill="1" applyBorder="1" applyAlignment="1">
      <alignment vertical="center" shrinkToFit="1"/>
    </xf>
    <xf numFmtId="0" fontId="1" fillId="0" borderId="13" xfId="0" applyFont="1" applyFill="1" applyBorder="1" applyAlignment="1">
      <alignment vertical="center" shrinkToFit="1"/>
    </xf>
    <xf numFmtId="178" fontId="1" fillId="0" borderId="42" xfId="1" applyNumberFormat="1" applyFont="1" applyFill="1" applyBorder="1" applyAlignment="1">
      <alignment vertical="center" shrinkToFit="1"/>
    </xf>
    <xf numFmtId="178" fontId="1" fillId="0" borderId="43" xfId="1" applyNumberFormat="1" applyFont="1" applyFill="1" applyBorder="1" applyAlignment="1">
      <alignment vertical="center" shrinkToFit="1"/>
    </xf>
    <xf numFmtId="178" fontId="1" fillId="0" borderId="3" xfId="1" applyNumberFormat="1" applyFont="1" applyFill="1" applyBorder="1" applyAlignment="1">
      <alignment vertical="center" shrinkToFit="1"/>
    </xf>
    <xf numFmtId="178" fontId="1" fillId="0" borderId="4" xfId="1" applyNumberFormat="1" applyFont="1" applyFill="1" applyBorder="1" applyAlignment="1">
      <alignment vertical="center" shrinkToFit="1"/>
    </xf>
    <xf numFmtId="0" fontId="13" fillId="0" borderId="0" xfId="0" applyFont="1" applyFill="1" applyAlignment="1">
      <alignment horizontal="center" vertical="center" shrinkToFit="1"/>
    </xf>
    <xf numFmtId="176" fontId="13" fillId="2" borderId="44" xfId="0" applyNumberFormat="1" applyFont="1" applyFill="1" applyBorder="1" applyAlignment="1">
      <alignment vertical="center" shrinkToFit="1"/>
    </xf>
    <xf numFmtId="176" fontId="13" fillId="2" borderId="32" xfId="0" applyNumberFormat="1" applyFont="1" applyFill="1" applyBorder="1" applyAlignment="1">
      <alignment vertical="center" shrinkToFit="1"/>
    </xf>
    <xf numFmtId="176" fontId="13" fillId="2" borderId="39" xfId="0" applyNumberFormat="1" applyFont="1" applyFill="1" applyBorder="1" applyAlignment="1">
      <alignment vertical="center" shrinkToFit="1"/>
    </xf>
    <xf numFmtId="176" fontId="13" fillId="2" borderId="16" xfId="0" applyNumberFormat="1" applyFont="1" applyFill="1" applyBorder="1" applyAlignment="1">
      <alignment vertical="center" shrinkToFit="1"/>
    </xf>
    <xf numFmtId="177" fontId="5" fillId="0" borderId="1" xfId="0" applyNumberFormat="1" applyFont="1" applyBorder="1" applyAlignment="1">
      <alignment vertical="center" shrinkToFit="1"/>
    </xf>
    <xf numFmtId="184" fontId="5" fillId="2" borderId="1" xfId="0" applyNumberFormat="1" applyFont="1" applyFill="1" applyBorder="1" applyAlignment="1">
      <alignment vertical="center" shrinkToFit="1"/>
    </xf>
    <xf numFmtId="177" fontId="5" fillId="0" borderId="0" xfId="0" applyNumberFormat="1" applyFont="1" applyBorder="1" applyAlignment="1">
      <alignment vertical="center"/>
    </xf>
    <xf numFmtId="184" fontId="5" fillId="2" borderId="1" xfId="0" applyNumberFormat="1" applyFont="1" applyFill="1" applyBorder="1" applyAlignment="1">
      <alignment vertical="center"/>
    </xf>
    <xf numFmtId="0" fontId="6" fillId="0" borderId="0" xfId="0" applyFont="1" applyBorder="1" applyAlignment="1">
      <alignment horizontal="center" vertical="center"/>
    </xf>
    <xf numFmtId="0" fontId="0" fillId="0" borderId="0" xfId="0" applyAlignment="1">
      <alignment horizontal="distributed" vertical="center"/>
    </xf>
    <xf numFmtId="0" fontId="15" fillId="0" borderId="0" xfId="0" applyFont="1" applyAlignment="1">
      <alignment horizontal="distributed" vertical="center" shrinkToFit="1"/>
    </xf>
    <xf numFmtId="0" fontId="15" fillId="0" borderId="0" xfId="0" applyFont="1" applyAlignment="1">
      <alignment horizontal="distributed" vertical="center"/>
    </xf>
    <xf numFmtId="0" fontId="13" fillId="0" borderId="0" xfId="0" applyFont="1" applyAlignment="1">
      <alignment horizontal="center" vertical="center"/>
    </xf>
    <xf numFmtId="179" fontId="13" fillId="0" borderId="11" xfId="0" applyNumberFormat="1" applyFont="1" applyBorder="1" applyAlignment="1">
      <alignment vertical="center" shrinkToFit="1"/>
    </xf>
    <xf numFmtId="179" fontId="13" fillId="0" borderId="12" xfId="0" applyNumberFormat="1" applyFont="1" applyBorder="1" applyAlignment="1">
      <alignment vertical="center" shrinkToFit="1"/>
    </xf>
    <xf numFmtId="178" fontId="13" fillId="2" borderId="9" xfId="0" applyNumberFormat="1"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1" fillId="0" borderId="3" xfId="0" applyFont="1" applyFill="1" applyBorder="1" applyAlignment="1">
      <alignment horizontal="center" vertical="center" wrapText="1" shrinkToFit="1"/>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1" fillId="0" borderId="0" xfId="0" applyFont="1" applyAlignment="1">
      <alignment horizontal="center" vertical="center"/>
    </xf>
    <xf numFmtId="179" fontId="13" fillId="0" borderId="22" xfId="0" applyNumberFormat="1" applyFont="1" applyBorder="1" applyAlignment="1">
      <alignment vertical="center"/>
    </xf>
    <xf numFmtId="179" fontId="13" fillId="0" borderId="23" xfId="0" applyNumberFormat="1" applyFont="1" applyBorder="1" applyAlignment="1">
      <alignment vertical="center"/>
    </xf>
    <xf numFmtId="179" fontId="13" fillId="0" borderId="57" xfId="1" applyNumberFormat="1" applyFont="1" applyFill="1" applyBorder="1" applyAlignment="1">
      <alignment vertical="center" shrinkToFit="1"/>
    </xf>
    <xf numFmtId="179" fontId="13" fillId="0" borderId="57" xfId="0" applyNumberFormat="1" applyFont="1" applyBorder="1" applyAlignment="1">
      <alignment vertical="center"/>
    </xf>
    <xf numFmtId="179" fontId="13" fillId="0" borderId="24" xfId="0" applyNumberFormat="1" applyFont="1" applyBorder="1" applyAlignment="1">
      <alignment vertical="center"/>
    </xf>
    <xf numFmtId="179" fontId="13" fillId="0" borderId="22" xfId="1" applyNumberFormat="1" applyFont="1" applyFill="1" applyBorder="1" applyAlignment="1">
      <alignment vertical="center" shrinkToFit="1"/>
    </xf>
    <xf numFmtId="179" fontId="13" fillId="0" borderId="23" xfId="1" applyNumberFormat="1" applyFont="1" applyFill="1" applyBorder="1" applyAlignment="1">
      <alignment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179" fontId="13" fillId="2" borderId="12" xfId="0" applyNumberFormat="1" applyFont="1" applyFill="1" applyBorder="1" applyAlignment="1">
      <alignment vertical="center"/>
    </xf>
    <xf numFmtId="0" fontId="1" fillId="0" borderId="1" xfId="0" applyFont="1" applyBorder="1" applyAlignment="1">
      <alignment horizontal="center" vertical="center"/>
    </xf>
    <xf numFmtId="0" fontId="0"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179" fontId="1" fillId="2" borderId="12" xfId="0" applyNumberFormat="1" applyFont="1" applyFill="1" applyBorder="1" applyAlignment="1">
      <alignment vertical="center"/>
    </xf>
    <xf numFmtId="179" fontId="13" fillId="0" borderId="24" xfId="1" applyNumberFormat="1" applyFont="1" applyFill="1" applyBorder="1" applyAlignment="1">
      <alignment vertical="center" shrinkToFit="1"/>
    </xf>
    <xf numFmtId="0" fontId="1" fillId="0" borderId="3" xfId="0" applyNumberFormat="1" applyFont="1" applyFill="1" applyBorder="1" applyAlignment="1">
      <alignment vertical="center" wrapText="1"/>
    </xf>
    <xf numFmtId="0" fontId="1" fillId="0" borderId="4" xfId="0" applyNumberFormat="1" applyFont="1" applyFill="1" applyBorder="1" applyAlignment="1">
      <alignment vertical="center" wrapText="1"/>
    </xf>
    <xf numFmtId="0" fontId="1" fillId="0" borderId="5" xfId="0" applyNumberFormat="1" applyFont="1" applyFill="1" applyBorder="1" applyAlignment="1">
      <alignment vertical="center" wrapText="1"/>
    </xf>
    <xf numFmtId="0" fontId="13" fillId="0" borderId="6"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7" xfId="0" applyNumberFormat="1" applyFont="1" applyFill="1" applyBorder="1" applyAlignment="1">
      <alignment vertical="center" wrapText="1"/>
    </xf>
    <xf numFmtId="0" fontId="13" fillId="0" borderId="8" xfId="0" applyNumberFormat="1" applyFont="1" applyFill="1" applyBorder="1" applyAlignment="1">
      <alignment vertical="center" wrapText="1"/>
    </xf>
    <xf numFmtId="0" fontId="13" fillId="0" borderId="9"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3" xfId="0" applyNumberFormat="1" applyFont="1" applyFill="1" applyBorder="1" applyAlignment="1">
      <alignment vertical="center" wrapText="1"/>
    </xf>
    <xf numFmtId="0" fontId="13" fillId="0" borderId="4" xfId="0" applyNumberFormat="1" applyFont="1" applyFill="1" applyBorder="1" applyAlignment="1">
      <alignment vertical="center" wrapText="1"/>
    </xf>
    <xf numFmtId="0" fontId="13" fillId="0" borderId="5" xfId="0" applyNumberFormat="1" applyFont="1" applyFill="1" applyBorder="1" applyAlignment="1">
      <alignment vertical="center" wrapText="1"/>
    </xf>
    <xf numFmtId="0" fontId="13" fillId="0" borderId="38" xfId="0" applyNumberFormat="1" applyFont="1" applyFill="1" applyBorder="1" applyAlignment="1">
      <alignment vertical="center" wrapText="1"/>
    </xf>
    <xf numFmtId="0" fontId="13" fillId="0" borderId="25" xfId="0" applyNumberFormat="1" applyFont="1" applyFill="1" applyBorder="1" applyAlignment="1">
      <alignment vertical="center" wrapText="1"/>
    </xf>
    <xf numFmtId="0" fontId="13" fillId="0" borderId="56" xfId="0" applyNumberFormat="1" applyFont="1" applyFill="1" applyBorder="1" applyAlignment="1">
      <alignment vertical="center" wrapText="1"/>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0" xfId="0" applyFont="1" applyFill="1" applyAlignment="1">
      <alignment vertical="center" shrinkToFit="1"/>
    </xf>
    <xf numFmtId="179" fontId="13" fillId="2" borderId="11" xfId="0" applyNumberFormat="1" applyFont="1" applyFill="1" applyBorder="1" applyAlignment="1">
      <alignment vertical="center"/>
    </xf>
    <xf numFmtId="179" fontId="13" fillId="2" borderId="45" xfId="0" applyNumberFormat="1" applyFont="1" applyFill="1" applyBorder="1" applyAlignment="1">
      <alignment vertical="center"/>
    </xf>
    <xf numFmtId="179" fontId="13" fillId="2" borderId="46" xfId="0" applyNumberFormat="1" applyFont="1" applyFill="1" applyBorder="1" applyAlignment="1">
      <alignment vertical="center"/>
    </xf>
    <xf numFmtId="179" fontId="13" fillId="2" borderId="45" xfId="1" applyNumberFormat="1" applyFont="1" applyFill="1" applyBorder="1" applyAlignment="1">
      <alignment vertical="center" shrinkToFit="1"/>
    </xf>
    <xf numFmtId="179" fontId="13" fillId="2" borderId="46" xfId="1" applyNumberFormat="1" applyFont="1" applyFill="1" applyBorder="1" applyAlignment="1">
      <alignment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9" fillId="0" borderId="0" xfId="0" applyFont="1" applyFill="1" applyAlignment="1">
      <alignment vertical="center" wrapText="1" shrinkToFit="1"/>
    </xf>
    <xf numFmtId="0" fontId="9" fillId="0" borderId="0" xfId="0" applyFont="1" applyFill="1" applyAlignment="1">
      <alignment vertical="center" shrinkToFit="1"/>
    </xf>
    <xf numFmtId="0" fontId="9" fillId="0" borderId="6" xfId="0" applyFont="1" applyFill="1" applyBorder="1" applyAlignment="1">
      <alignment vertical="center" wrapText="1" shrinkToFit="1"/>
    </xf>
    <xf numFmtId="0" fontId="9" fillId="0" borderId="6" xfId="0" applyFont="1" applyFill="1" applyBorder="1" applyAlignment="1">
      <alignment vertical="center" shrinkToFit="1"/>
    </xf>
    <xf numFmtId="178" fontId="13" fillId="2" borderId="4" xfId="0" applyNumberFormat="1" applyFont="1" applyFill="1" applyBorder="1" applyAlignment="1">
      <alignment horizontal="center" vertical="center" shrinkToFit="1"/>
    </xf>
    <xf numFmtId="0" fontId="13" fillId="2" borderId="5" xfId="0" applyFont="1" applyFill="1" applyBorder="1" applyAlignment="1">
      <alignment vertical="center" shrinkToFit="1"/>
    </xf>
    <xf numFmtId="0" fontId="13" fillId="2" borderId="8" xfId="0" applyFont="1" applyFill="1" applyBorder="1" applyAlignment="1">
      <alignment vertical="center" shrinkToFit="1"/>
    </xf>
    <xf numFmtId="0" fontId="13" fillId="2" borderId="10" xfId="0" applyFont="1" applyFill="1" applyBorder="1" applyAlignment="1">
      <alignment vertical="center" shrinkToFit="1"/>
    </xf>
    <xf numFmtId="0" fontId="13" fillId="0" borderId="46" xfId="0" applyFont="1" applyFill="1" applyBorder="1" applyAlignment="1">
      <alignment horizontal="center" vertical="center"/>
    </xf>
    <xf numFmtId="0" fontId="13" fillId="0" borderId="9" xfId="0" applyFont="1" applyFill="1" applyBorder="1" applyAlignment="1">
      <alignment horizontal="center" vertical="center"/>
    </xf>
    <xf numFmtId="38" fontId="13" fillId="2" borderId="8" xfId="1" applyFont="1" applyFill="1" applyBorder="1" applyAlignment="1">
      <alignment horizontal="center" vertical="center" shrinkToFit="1"/>
    </xf>
    <xf numFmtId="38" fontId="13" fillId="2" borderId="9" xfId="1" applyFont="1" applyFill="1" applyBorder="1" applyAlignment="1">
      <alignment horizontal="center" vertical="center" shrinkToFit="1"/>
    </xf>
    <xf numFmtId="0" fontId="4" fillId="0" borderId="11" xfId="0" applyFont="1" applyFill="1" applyBorder="1" applyAlignment="1">
      <alignment horizontal="center" vertical="center" shrinkToFit="1"/>
    </xf>
    <xf numFmtId="179" fontId="13" fillId="0" borderId="33" xfId="1" applyNumberFormat="1" applyFont="1" applyFill="1" applyBorder="1" applyAlignment="1">
      <alignment vertical="center" shrinkToFit="1"/>
    </xf>
    <xf numFmtId="179" fontId="13" fillId="0" borderId="15" xfId="1" applyNumberFormat="1" applyFont="1" applyFill="1" applyBorder="1" applyAlignment="1">
      <alignment vertical="center" shrinkToFit="1"/>
    </xf>
    <xf numFmtId="0" fontId="4" fillId="0" borderId="4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9" fillId="0" borderId="0" xfId="0" applyFont="1" applyBorder="1" applyAlignment="1">
      <alignment horizontal="distributed" vertical="center"/>
    </xf>
    <xf numFmtId="0" fontId="0" fillId="0" borderId="30" xfId="0" applyFont="1" applyFill="1" applyBorder="1" applyAlignment="1">
      <alignment horizontal="left" vertical="center" wrapText="1" indent="8"/>
    </xf>
    <xf numFmtId="178" fontId="1" fillId="3" borderId="11" xfId="2" applyNumberFormat="1" applyFont="1" applyFill="1" applyBorder="1" applyAlignment="1">
      <alignment horizontal="right" vertical="center" shrinkToFit="1"/>
    </xf>
    <xf numFmtId="178" fontId="1" fillId="3" borderId="12" xfId="2" applyNumberFormat="1" applyFont="1" applyFill="1" applyBorder="1" applyAlignment="1">
      <alignment horizontal="right" vertical="center"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0" xfId="0" applyFont="1" applyFill="1" applyBorder="1" applyAlignment="1">
      <alignment horizontal="center" vertical="center"/>
    </xf>
    <xf numFmtId="178" fontId="1" fillId="0" borderId="11" xfId="2" applyNumberFormat="1" applyFont="1" applyFill="1" applyBorder="1" applyAlignment="1">
      <alignment vertical="center" shrinkToFit="1"/>
    </xf>
    <xf numFmtId="178" fontId="1" fillId="0" borderId="12" xfId="2" applyNumberFormat="1" applyFont="1" applyFill="1" applyBorder="1" applyAlignment="1">
      <alignment vertical="center" shrinkToFit="1"/>
    </xf>
    <xf numFmtId="178" fontId="1" fillId="0" borderId="11" xfId="2" applyNumberFormat="1" applyFont="1" applyFill="1" applyBorder="1" applyAlignment="1">
      <alignment horizontal="right" vertical="center" shrinkToFit="1"/>
    </xf>
    <xf numFmtId="178" fontId="1" fillId="0" borderId="12" xfId="2" applyNumberFormat="1" applyFont="1" applyFill="1" applyBorder="1" applyAlignment="1">
      <alignment horizontal="right"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9" fillId="0" borderId="0" xfId="0" applyFont="1" applyBorder="1" applyAlignment="1">
      <alignment horizontal="center" vertical="center" shrinkToFit="1"/>
    </xf>
    <xf numFmtId="0" fontId="9" fillId="0" borderId="9" xfId="0" applyFont="1" applyBorder="1" applyAlignment="1">
      <alignment horizontal="center" vertical="center" shrinkToFit="1"/>
    </xf>
    <xf numFmtId="0" fontId="0" fillId="0" borderId="0" xfId="0" applyFont="1" applyBorder="1" applyAlignment="1">
      <alignment horizontal="center" vertical="center"/>
    </xf>
    <xf numFmtId="0" fontId="0" fillId="0" borderId="9" xfId="0" applyFont="1" applyBorder="1" applyAlignment="1">
      <alignment horizontal="center" vertical="center"/>
    </xf>
    <xf numFmtId="38" fontId="1" fillId="3" borderId="0" xfId="2" applyFont="1" applyFill="1" applyBorder="1" applyAlignment="1">
      <alignment horizontal="center" vertical="center" shrinkToFit="1"/>
    </xf>
    <xf numFmtId="38" fontId="1" fillId="3" borderId="9" xfId="2" applyFont="1" applyFill="1" applyBorder="1" applyAlignment="1">
      <alignment horizontal="center" vertical="center" shrinkToFit="1"/>
    </xf>
    <xf numFmtId="0" fontId="0" fillId="0" borderId="4" xfId="0" applyFont="1" applyBorder="1" applyAlignment="1">
      <alignment horizontal="center" vertical="center"/>
    </xf>
    <xf numFmtId="38" fontId="1" fillId="3" borderId="4" xfId="2" applyFont="1" applyFill="1" applyBorder="1" applyAlignment="1">
      <alignment horizontal="center" vertical="center" shrinkToFit="1"/>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xf>
    <xf numFmtId="0" fontId="0" fillId="3" borderId="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0" borderId="0" xfId="0" applyAlignment="1">
      <alignment horizontal="right" vertical="center"/>
    </xf>
    <xf numFmtId="0" fontId="0" fillId="3" borderId="0" xfId="0" applyFill="1" applyBorder="1" applyAlignment="1">
      <alignment horizontal="center" vertical="center" shrinkToFit="1"/>
    </xf>
    <xf numFmtId="0" fontId="0" fillId="3" borderId="9" xfId="0" applyFill="1" applyBorder="1" applyAlignment="1">
      <alignment horizontal="center" vertical="center" shrinkToFit="1"/>
    </xf>
    <xf numFmtId="0" fontId="9" fillId="0" borderId="0" xfId="0" applyFont="1" applyBorder="1" applyAlignment="1">
      <alignment horizontal="center" vertical="center"/>
    </xf>
    <xf numFmtId="0" fontId="9" fillId="0" borderId="9" xfId="0" applyFont="1" applyBorder="1" applyAlignment="1">
      <alignment horizontal="center" vertical="center"/>
    </xf>
    <xf numFmtId="179" fontId="1" fillId="2" borderId="58" xfId="1" applyNumberFormat="1" applyFont="1" applyFill="1" applyBorder="1" applyAlignment="1">
      <alignment vertical="center" shrinkToFit="1"/>
    </xf>
    <xf numFmtId="0" fontId="0" fillId="0" borderId="9" xfId="0" applyBorder="1" applyAlignment="1">
      <alignment horizontal="center" vertical="center"/>
    </xf>
    <xf numFmtId="0" fontId="1" fillId="0" borderId="11" xfId="0" applyNumberFormat="1" applyFont="1" applyFill="1" applyBorder="1" applyAlignment="1">
      <alignment horizontal="left" vertical="center" shrinkToFit="1"/>
    </xf>
    <xf numFmtId="0" fontId="1" fillId="0" borderId="12" xfId="0" applyNumberFormat="1" applyFont="1" applyFill="1" applyBorder="1" applyAlignment="1">
      <alignment horizontal="left" vertical="center" shrinkToFit="1"/>
    </xf>
    <xf numFmtId="0" fontId="1" fillId="0" borderId="13" xfId="0" applyNumberFormat="1" applyFont="1" applyFill="1" applyBorder="1" applyAlignment="1">
      <alignment horizontal="left" vertical="center" shrinkToFit="1"/>
    </xf>
    <xf numFmtId="0" fontId="1" fillId="0" borderId="11" xfId="0" applyNumberFormat="1" applyFont="1" applyFill="1" applyBorder="1" applyAlignment="1">
      <alignment horizontal="center" vertical="center" shrinkToFit="1"/>
    </xf>
    <xf numFmtId="0" fontId="1" fillId="0" borderId="12" xfId="0" applyNumberFormat="1" applyFont="1" applyFill="1" applyBorder="1" applyAlignment="1">
      <alignment horizontal="center" vertical="center" shrinkToFit="1"/>
    </xf>
    <xf numFmtId="0" fontId="1" fillId="0" borderId="42" xfId="0" applyNumberFormat="1" applyFont="1" applyFill="1" applyBorder="1" applyAlignment="1">
      <alignment horizontal="left" vertical="center" shrinkToFit="1"/>
    </xf>
    <xf numFmtId="0" fontId="1" fillId="0" borderId="43" xfId="0" applyNumberFormat="1" applyFont="1" applyFill="1" applyBorder="1" applyAlignment="1">
      <alignment horizontal="left" vertical="center" shrinkToFit="1"/>
    </xf>
    <xf numFmtId="0" fontId="1" fillId="0" borderId="31" xfId="0" applyNumberFormat="1" applyFont="1" applyFill="1" applyBorder="1" applyAlignment="1">
      <alignment horizontal="left" vertical="center" shrinkToFit="1"/>
    </xf>
    <xf numFmtId="0" fontId="1" fillId="0" borderId="3"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 xfId="0" applyFont="1" applyFill="1" applyBorder="1" applyAlignment="1">
      <alignment vertical="center" shrinkToFit="1"/>
    </xf>
    <xf numFmtId="182" fontId="5" fillId="2" borderId="15" xfId="0" applyNumberFormat="1" applyFont="1" applyFill="1" applyBorder="1" applyAlignment="1">
      <alignment vertical="center"/>
    </xf>
    <xf numFmtId="0" fontId="9" fillId="0" borderId="11" xfId="0" applyNumberFormat="1" applyFont="1" applyFill="1" applyBorder="1" applyAlignment="1">
      <alignment horizontal="left" vertical="center" shrinkToFit="1"/>
    </xf>
    <xf numFmtId="0" fontId="9" fillId="0" borderId="12" xfId="0" applyNumberFormat="1" applyFont="1" applyFill="1" applyBorder="1" applyAlignment="1">
      <alignment horizontal="left" vertical="center" shrinkToFit="1"/>
    </xf>
    <xf numFmtId="0" fontId="9" fillId="0" borderId="13" xfId="0" applyNumberFormat="1" applyFont="1" applyFill="1" applyBorder="1" applyAlignment="1">
      <alignment horizontal="left" vertical="center" shrinkToFit="1"/>
    </xf>
    <xf numFmtId="0" fontId="9" fillId="0" borderId="11" xfId="0" applyNumberFormat="1" applyFont="1" applyFill="1" applyBorder="1" applyAlignment="1">
      <alignment vertical="center" shrinkToFit="1"/>
    </xf>
    <xf numFmtId="0" fontId="9" fillId="0" borderId="12" xfId="0" applyNumberFormat="1" applyFont="1" applyFill="1" applyBorder="1" applyAlignment="1">
      <alignment vertical="center" shrinkToFit="1"/>
    </xf>
    <xf numFmtId="176" fontId="9" fillId="2" borderId="11" xfId="0" applyNumberFormat="1" applyFont="1" applyFill="1" applyBorder="1" applyAlignment="1">
      <alignment vertical="center"/>
    </xf>
    <xf numFmtId="176" fontId="9" fillId="2" borderId="12" xfId="0" applyNumberFormat="1" applyFont="1" applyFill="1" applyBorder="1" applyAlignment="1">
      <alignment vertical="center"/>
    </xf>
    <xf numFmtId="0" fontId="9" fillId="0" borderId="11" xfId="0" applyNumberFormat="1" applyFont="1" applyFill="1" applyBorder="1" applyAlignment="1">
      <alignment horizontal="center" vertical="center" shrinkToFit="1"/>
    </xf>
    <xf numFmtId="0" fontId="9" fillId="0" borderId="12" xfId="0" applyNumberFormat="1" applyFont="1" applyFill="1" applyBorder="1" applyAlignment="1">
      <alignment horizontal="center" vertical="center" shrinkToFi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0" xfId="0" applyFont="1" applyFill="1" applyBorder="1" applyAlignment="1">
      <alignment horizontal="center" vertical="center"/>
    </xf>
    <xf numFmtId="178" fontId="9" fillId="0" borderId="11" xfId="2" applyNumberFormat="1" applyFont="1" applyFill="1" applyBorder="1" applyAlignment="1">
      <alignment horizontal="right" vertical="center" shrinkToFit="1"/>
    </xf>
    <xf numFmtId="178" fontId="9" fillId="0" borderId="12" xfId="2" applyNumberFormat="1" applyFont="1" applyFill="1" applyBorder="1" applyAlignment="1">
      <alignment horizontal="right" vertical="center" shrinkToFit="1"/>
    </xf>
    <xf numFmtId="0" fontId="9" fillId="0" borderId="30" xfId="0" applyFont="1" applyFill="1" applyBorder="1" applyAlignment="1">
      <alignment horizontal="left" vertical="center" wrapText="1" indent="7"/>
    </xf>
    <xf numFmtId="0" fontId="9" fillId="0" borderId="12" xfId="0" applyFont="1" applyFill="1" applyBorder="1" applyAlignment="1">
      <alignment horizontal="center" vertical="center" shrinkToFit="1"/>
    </xf>
    <xf numFmtId="178" fontId="9" fillId="0" borderId="11" xfId="2" applyNumberFormat="1" applyFont="1" applyFill="1" applyBorder="1" applyAlignment="1">
      <alignment vertical="center" shrinkToFit="1"/>
    </xf>
    <xf numFmtId="178" fontId="9" fillId="0" borderId="12" xfId="2" applyNumberFormat="1" applyFont="1" applyFill="1" applyBorder="1" applyAlignment="1">
      <alignment vertical="center" shrinkToFit="1"/>
    </xf>
    <xf numFmtId="178" fontId="9" fillId="3" borderId="11" xfId="2" applyNumberFormat="1" applyFont="1" applyFill="1" applyBorder="1" applyAlignment="1">
      <alignment horizontal="right" vertical="center" shrinkToFit="1"/>
    </xf>
    <xf numFmtId="178" fontId="9" fillId="3" borderId="12" xfId="2" applyNumberFormat="1" applyFont="1" applyFill="1" applyBorder="1" applyAlignment="1">
      <alignment horizontal="right" vertical="center" shrinkToFit="1"/>
    </xf>
    <xf numFmtId="0" fontId="9" fillId="0" borderId="11" xfId="0" applyFont="1" applyFill="1" applyBorder="1" applyAlignment="1">
      <alignment horizontal="center" vertical="center" shrinkToFi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176" fontId="9" fillId="2" borderId="11" xfId="0" applyNumberFormat="1" applyFont="1" applyFill="1" applyBorder="1" applyAlignment="1" applyProtection="1">
      <alignment vertical="center"/>
    </xf>
    <xf numFmtId="176" fontId="9" fillId="2" borderId="12" xfId="0" applyNumberFormat="1" applyFont="1" applyFill="1" applyBorder="1" applyAlignment="1" applyProtection="1">
      <alignment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4" xfId="0" applyFont="1" applyFill="1" applyBorder="1" applyAlignment="1">
      <alignment horizontal="center" vertical="center"/>
    </xf>
    <xf numFmtId="179" fontId="9" fillId="2" borderId="58" xfId="1" applyNumberFormat="1" applyFont="1" applyFill="1" applyBorder="1" applyAlignment="1">
      <alignment vertical="center" shrinkToFit="1"/>
    </xf>
    <xf numFmtId="179" fontId="9" fillId="2" borderId="40" xfId="1" applyNumberFormat="1" applyFont="1" applyFill="1" applyBorder="1" applyAlignment="1">
      <alignment vertical="center" shrinkToFit="1"/>
    </xf>
    <xf numFmtId="0" fontId="9" fillId="2" borderId="40" xfId="0" applyFont="1" applyFill="1" applyBorder="1" applyAlignment="1">
      <alignment vertical="center"/>
    </xf>
    <xf numFmtId="0" fontId="9" fillId="2" borderId="41" xfId="0" applyFont="1" applyFill="1" applyBorder="1" applyAlignment="1">
      <alignment vertical="center"/>
    </xf>
    <xf numFmtId="0" fontId="9" fillId="0" borderId="42" xfId="0" applyNumberFormat="1" applyFont="1" applyFill="1" applyBorder="1" applyAlignment="1">
      <alignment horizontal="left" vertical="center" shrinkToFit="1"/>
    </xf>
    <xf numFmtId="0" fontId="9" fillId="0" borderId="43" xfId="0" applyNumberFormat="1" applyFont="1" applyFill="1" applyBorder="1" applyAlignment="1">
      <alignment horizontal="left" vertical="center" shrinkToFit="1"/>
    </xf>
    <xf numFmtId="0" fontId="9" fillId="0" borderId="31" xfId="0" applyNumberFormat="1" applyFont="1" applyFill="1" applyBorder="1" applyAlignment="1">
      <alignment horizontal="left" vertical="center" shrinkToFit="1"/>
    </xf>
    <xf numFmtId="0" fontId="9" fillId="0" borderId="3" xfId="0" applyNumberFormat="1" applyFont="1" applyFill="1" applyBorder="1" applyAlignment="1">
      <alignment horizontal="center" vertical="center" shrinkToFit="1"/>
    </xf>
    <xf numFmtId="0" fontId="9" fillId="0" borderId="4" xfId="0" applyNumberFormat="1"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38" fontId="9" fillId="3" borderId="0" xfId="2" applyFont="1" applyFill="1" applyBorder="1" applyAlignment="1">
      <alignment horizontal="center" vertical="center" shrinkToFit="1"/>
    </xf>
    <xf numFmtId="38" fontId="9" fillId="3" borderId="9" xfId="2" applyFont="1" applyFill="1" applyBorder="1" applyAlignment="1">
      <alignment horizontal="center" vertical="center" shrinkToFit="1"/>
    </xf>
    <xf numFmtId="0" fontId="15" fillId="0" borderId="0" xfId="0" applyFont="1" applyAlignment="1">
      <alignment horizontal="left" vertical="center" shrinkToFit="1"/>
    </xf>
    <xf numFmtId="38" fontId="9" fillId="3" borderId="4" xfId="2" applyFont="1" applyFill="1" applyBorder="1" applyAlignment="1">
      <alignment horizontal="center" vertical="center" shrinkToFit="1"/>
    </xf>
    <xf numFmtId="0" fontId="15" fillId="0" borderId="4" xfId="0" applyFont="1" applyBorder="1" applyAlignment="1">
      <alignment horizontal="center" vertical="center"/>
    </xf>
    <xf numFmtId="0" fontId="9" fillId="0" borderId="0" xfId="0" applyFont="1" applyAlignment="1">
      <alignment horizontal="center" vertical="center"/>
    </xf>
    <xf numFmtId="0" fontId="9" fillId="3" borderId="0"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15" fillId="0" borderId="0"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right" vertical="center"/>
    </xf>
    <xf numFmtId="0" fontId="5" fillId="0" borderId="0" xfId="0" applyFont="1" applyBorder="1" applyAlignment="1">
      <alignment vertical="center" shrinkToFit="1"/>
    </xf>
    <xf numFmtId="49" fontId="5" fillId="0" borderId="0" xfId="0" applyNumberFormat="1" applyFont="1" applyAlignment="1">
      <alignment horizontal="left" vertical="center"/>
    </xf>
    <xf numFmtId="177" fontId="5" fillId="0" borderId="15" xfId="0" applyNumberFormat="1" applyFont="1" applyBorder="1" applyAlignment="1">
      <alignment vertical="center" shrinkToFit="1"/>
    </xf>
    <xf numFmtId="0" fontId="5" fillId="0" borderId="0" xfId="0" applyFont="1" applyBorder="1" applyAlignment="1">
      <alignment vertical="center"/>
    </xf>
    <xf numFmtId="0" fontId="8" fillId="0" borderId="39" xfId="0" applyFont="1" applyBorder="1" applyAlignment="1">
      <alignment vertical="center" shrinkToFit="1"/>
    </xf>
    <xf numFmtId="0" fontId="8" fillId="0" borderId="1" xfId="0" applyFont="1" applyBorder="1" applyAlignment="1">
      <alignment vertical="center" shrinkToFit="1"/>
    </xf>
    <xf numFmtId="0" fontId="8" fillId="0" borderId="16" xfId="0" applyFont="1" applyBorder="1" applyAlignment="1">
      <alignment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20" xfId="0" applyFont="1" applyBorder="1" applyAlignment="1">
      <alignment vertical="center" shrinkToFit="1"/>
    </xf>
    <xf numFmtId="0" fontId="8" fillId="0" borderId="15" xfId="0" applyFont="1" applyBorder="1" applyAlignment="1">
      <alignment vertical="center" shrinkToFit="1"/>
    </xf>
    <xf numFmtId="0" fontId="8" fillId="0" borderId="17" xfId="0" applyFont="1" applyBorder="1" applyAlignment="1">
      <alignment vertical="center" shrinkToFit="1"/>
    </xf>
    <xf numFmtId="0" fontId="8" fillId="0" borderId="33" xfId="0" applyFont="1" applyBorder="1" applyAlignment="1">
      <alignment vertical="center" shrinkToFit="1"/>
    </xf>
    <xf numFmtId="0" fontId="9" fillId="0" borderId="0" xfId="0" applyFont="1" applyAlignment="1">
      <alignment vertical="center" shrinkToFit="1"/>
    </xf>
    <xf numFmtId="0" fontId="9" fillId="0" borderId="30" xfId="0" applyFont="1" applyFill="1" applyBorder="1" applyAlignment="1">
      <alignment horizontal="left" vertical="center" wrapText="1" indent="8"/>
    </xf>
    <xf numFmtId="0" fontId="9" fillId="0" borderId="1" xfId="0" applyFont="1" applyBorder="1" applyAlignment="1">
      <alignment horizontal="center" vertical="center"/>
    </xf>
    <xf numFmtId="177" fontId="5" fillId="4" borderId="1" xfId="0" applyNumberFormat="1" applyFont="1" applyFill="1" applyBorder="1" applyAlignment="1">
      <alignment vertical="center"/>
    </xf>
    <xf numFmtId="0" fontId="0" fillId="0" borderId="0" xfId="0" applyFont="1" applyBorder="1" applyAlignment="1">
      <alignment horizontal="center" vertical="center" shrinkToFit="1"/>
    </xf>
    <xf numFmtId="0" fontId="0" fillId="0" borderId="9" xfId="0" applyFont="1" applyBorder="1" applyAlignment="1">
      <alignment horizontal="center" vertical="center" shrinkToFit="1"/>
    </xf>
    <xf numFmtId="38" fontId="0" fillId="3" borderId="0" xfId="2" applyFont="1" applyFill="1" applyBorder="1" applyAlignment="1">
      <alignment horizontal="center" vertical="center" shrinkToFit="1"/>
    </xf>
    <xf numFmtId="38" fontId="0" fillId="3" borderId="9" xfId="2" applyFont="1" applyFill="1" applyBorder="1" applyAlignment="1">
      <alignment horizontal="center" vertical="center" shrinkToFit="1"/>
    </xf>
    <xf numFmtId="38" fontId="1" fillId="0" borderId="4" xfId="2" applyFont="1" applyFill="1" applyBorder="1" applyAlignment="1">
      <alignment horizontal="center" vertical="center" shrinkToFit="1"/>
    </xf>
    <xf numFmtId="38" fontId="1" fillId="0" borderId="0" xfId="2" applyFont="1" applyFill="1" applyBorder="1" applyAlignment="1">
      <alignment horizontal="center" vertical="center" shrinkToFit="1"/>
    </xf>
    <xf numFmtId="178" fontId="1" fillId="3" borderId="11" xfId="2" applyNumberFormat="1" applyFont="1" applyFill="1" applyBorder="1" applyAlignment="1">
      <alignment vertical="center" shrinkToFit="1"/>
    </xf>
    <xf numFmtId="178" fontId="1" fillId="3" borderId="12" xfId="2" applyNumberFormat="1" applyFont="1" applyFill="1" applyBorder="1" applyAlignment="1">
      <alignment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horizontal="left" vertical="center"/>
    </xf>
    <xf numFmtId="0" fontId="1" fillId="0" borderId="0" xfId="0" applyFont="1" applyAlignment="1">
      <alignment horizontal="left" vertical="center"/>
    </xf>
    <xf numFmtId="178" fontId="9" fillId="3" borderId="11" xfId="2" applyNumberFormat="1" applyFont="1" applyFill="1" applyBorder="1" applyAlignment="1">
      <alignment vertical="center" shrinkToFit="1"/>
    </xf>
    <xf numFmtId="178" fontId="9" fillId="3" borderId="12" xfId="2" applyNumberFormat="1" applyFont="1" applyFill="1" applyBorder="1" applyAlignment="1">
      <alignment vertical="center" shrinkToFi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38" fontId="9" fillId="3" borderId="0" xfId="1" applyFont="1" applyFill="1" applyBorder="1" applyAlignment="1">
      <alignment horizontal="center" vertical="center" shrinkToFit="1"/>
    </xf>
    <xf numFmtId="38" fontId="9" fillId="3" borderId="9" xfId="1" applyFont="1" applyFill="1" applyBorder="1" applyAlignment="1">
      <alignment horizontal="center" vertical="center" shrinkToFit="1"/>
    </xf>
    <xf numFmtId="38" fontId="9" fillId="0" borderId="4" xfId="2" applyFont="1" applyFill="1" applyBorder="1" applyAlignment="1">
      <alignment horizontal="center" vertical="center" shrinkToFit="1"/>
    </xf>
    <xf numFmtId="38" fontId="9" fillId="0" borderId="0" xfId="2" applyFont="1" applyFill="1" applyBorder="1" applyAlignment="1">
      <alignment horizontal="center" vertical="center" shrinkToFit="1"/>
    </xf>
    <xf numFmtId="0" fontId="5" fillId="0" borderId="0" xfId="0" applyFont="1" applyBorder="1" applyAlignment="1">
      <alignment horizontal="left" vertical="center" shrinkToFit="1"/>
    </xf>
    <xf numFmtId="177" fontId="5" fillId="4" borderId="1" xfId="0" applyNumberFormat="1" applyFont="1" applyFill="1" applyBorder="1" applyAlignment="1">
      <alignment vertical="center" shrinkToFit="1"/>
    </xf>
    <xf numFmtId="0" fontId="15" fillId="0" borderId="0" xfId="0" applyFont="1" applyAlignment="1">
      <alignment vertical="center" shrinkToFit="1"/>
    </xf>
    <xf numFmtId="185" fontId="9" fillId="3" borderId="0" xfId="0" applyNumberFormat="1" applyFont="1" applyFill="1" applyBorder="1" applyAlignment="1">
      <alignment horizontal="center" vertical="center" shrinkToFit="1"/>
    </xf>
    <xf numFmtId="185" fontId="9" fillId="3" borderId="9" xfId="0" applyNumberFormat="1" applyFont="1" applyFill="1" applyBorder="1" applyAlignment="1">
      <alignment horizontal="center" vertical="center" shrinkToFit="1"/>
    </xf>
    <xf numFmtId="0" fontId="9" fillId="0" borderId="0" xfId="0" applyFont="1" applyFill="1" applyAlignment="1">
      <alignment vertical="center" wrapText="1"/>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CCFFCC"/>
      <color rgb="FF00FF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66675</xdr:rowOff>
    </xdr:from>
    <xdr:to>
      <xdr:col>2</xdr:col>
      <xdr:colOff>464024</xdr:colOff>
      <xdr:row>0</xdr:row>
      <xdr:rowOff>286603</xdr:rowOff>
    </xdr:to>
    <xdr:sp macro="" textlink="">
      <xdr:nvSpPr>
        <xdr:cNvPr id="17409" name="Text Box 1"/>
        <xdr:cNvSpPr txBox="1">
          <a:spLocks noChangeArrowheads="1"/>
        </xdr:cNvSpPr>
      </xdr:nvSpPr>
      <xdr:spPr bwMode="auto">
        <a:xfrm>
          <a:off x="28575" y="66675"/>
          <a:ext cx="1841168" cy="219928"/>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大分市での申請に限る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34120</xdr:colOff>
      <xdr:row>0</xdr:row>
      <xdr:rowOff>54592</xdr:rowOff>
    </xdr:from>
    <xdr:to>
      <xdr:col>2</xdr:col>
      <xdr:colOff>469569</xdr:colOff>
      <xdr:row>0</xdr:row>
      <xdr:rowOff>274520</xdr:rowOff>
    </xdr:to>
    <xdr:sp macro="" textlink="">
      <xdr:nvSpPr>
        <xdr:cNvPr id="3" name="Text Box 1"/>
        <xdr:cNvSpPr txBox="1">
          <a:spLocks noChangeArrowheads="1"/>
        </xdr:cNvSpPr>
      </xdr:nvSpPr>
      <xdr:spPr bwMode="auto">
        <a:xfrm>
          <a:off x="34120" y="54592"/>
          <a:ext cx="1841168" cy="219928"/>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大分市での申請に限る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66675</xdr:rowOff>
    </xdr:from>
    <xdr:to>
      <xdr:col>4</xdr:col>
      <xdr:colOff>752475</xdr:colOff>
      <xdr:row>1</xdr:row>
      <xdr:rowOff>0</xdr:rowOff>
    </xdr:to>
    <xdr:sp macro="" textlink="">
      <xdr:nvSpPr>
        <xdr:cNvPr id="8193" name="Text Box 1"/>
        <xdr:cNvSpPr txBox="1">
          <a:spLocks noChangeArrowheads="1"/>
        </xdr:cNvSpPr>
      </xdr:nvSpPr>
      <xdr:spPr bwMode="auto">
        <a:xfrm>
          <a:off x="28575" y="66675"/>
          <a:ext cx="1838325" cy="23812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大分市での申請に限る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K60"/>
  <sheetViews>
    <sheetView tabSelected="1" view="pageBreakPreview" zoomScaleNormal="100" zoomScaleSheetLayoutView="100" workbookViewId="0">
      <selection activeCell="AK1" sqref="AK1"/>
    </sheetView>
  </sheetViews>
  <sheetFormatPr defaultColWidth="9" defaultRowHeight="12"/>
  <cols>
    <col min="1" max="1" width="2" style="1" customWidth="1"/>
    <col min="2" max="2" width="3.375" style="1" customWidth="1"/>
    <col min="3" max="26" width="2.625" style="1" customWidth="1"/>
    <col min="27" max="28" width="2.25" style="1" customWidth="1"/>
    <col min="29" max="29" width="2.625" style="1" customWidth="1"/>
    <col min="30" max="31" width="2.25" style="1" customWidth="1"/>
    <col min="32" max="32" width="2.625" style="1" customWidth="1"/>
    <col min="33" max="34" width="2.25" style="1" customWidth="1"/>
    <col min="35" max="35" width="2.625" style="1" customWidth="1"/>
    <col min="36" max="36" width="3" style="1" customWidth="1"/>
    <col min="37" max="37" width="1.875" style="1" customWidth="1"/>
    <col min="38" max="50" width="2.625" style="1" customWidth="1"/>
    <col min="51" max="16384" width="9" style="1"/>
  </cols>
  <sheetData>
    <row r="1" spans="2:36" ht="15" customHeight="1" thickBot="1">
      <c r="B1" s="396" t="s">
        <v>117</v>
      </c>
      <c r="C1" s="397"/>
      <c r="D1" s="397"/>
      <c r="E1" s="397"/>
      <c r="F1" s="397"/>
      <c r="G1" s="397"/>
      <c r="H1" s="397"/>
      <c r="I1" s="397"/>
      <c r="J1" s="397"/>
      <c r="K1" s="397"/>
      <c r="L1" s="397"/>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2:36" ht="22.15" customHeight="1" thickBot="1">
      <c r="B2" s="407"/>
      <c r="C2" s="408"/>
      <c r="D2" s="408"/>
      <c r="E2" s="408"/>
      <c r="F2" s="408"/>
      <c r="G2" s="408"/>
      <c r="H2" s="408"/>
      <c r="I2" s="408"/>
      <c r="J2" s="408"/>
      <c r="K2" s="408"/>
      <c r="L2" s="409"/>
      <c r="M2" s="406"/>
      <c r="N2" s="401"/>
      <c r="O2" s="401"/>
      <c r="P2" s="401"/>
      <c r="Q2" s="401"/>
      <c r="R2" s="401"/>
      <c r="S2" s="401"/>
      <c r="T2" s="401"/>
      <c r="U2" s="401"/>
      <c r="V2" s="401"/>
      <c r="W2" s="401"/>
      <c r="X2" s="402"/>
      <c r="Y2" s="400"/>
      <c r="Z2" s="401"/>
      <c r="AA2" s="401"/>
      <c r="AB2" s="401"/>
      <c r="AC2" s="401"/>
      <c r="AD2" s="401"/>
      <c r="AE2" s="401"/>
      <c r="AF2" s="401"/>
      <c r="AG2" s="401"/>
      <c r="AH2" s="401"/>
      <c r="AI2" s="401"/>
      <c r="AJ2" s="402"/>
    </row>
    <row r="3" spans="2:36" ht="22.15" customHeight="1">
      <c r="B3" s="403"/>
      <c r="C3" s="404"/>
      <c r="D3" s="404"/>
      <c r="E3" s="404"/>
      <c r="F3" s="404"/>
      <c r="G3" s="404"/>
      <c r="H3" s="404"/>
      <c r="I3" s="404"/>
      <c r="J3" s="404"/>
      <c r="K3" s="404"/>
      <c r="L3" s="405"/>
      <c r="M3" s="400"/>
      <c r="N3" s="401"/>
      <c r="O3" s="401"/>
      <c r="P3" s="401"/>
      <c r="Q3" s="401"/>
      <c r="R3" s="401"/>
      <c r="S3" s="401"/>
      <c r="T3" s="401"/>
      <c r="U3" s="401"/>
      <c r="V3" s="401"/>
      <c r="W3" s="401"/>
      <c r="X3" s="402"/>
      <c r="Y3" s="400"/>
      <c r="Z3" s="401"/>
      <c r="AA3" s="401"/>
      <c r="AB3" s="401"/>
      <c r="AC3" s="401"/>
      <c r="AD3" s="401"/>
      <c r="AE3" s="401"/>
      <c r="AF3" s="401"/>
      <c r="AG3" s="401"/>
      <c r="AH3" s="401"/>
      <c r="AI3" s="401"/>
      <c r="AJ3" s="402"/>
    </row>
    <row r="4" spans="2:36" ht="15.75" customHeight="1">
      <c r="B4" s="317" t="s">
        <v>12</v>
      </c>
      <c r="C4" s="21"/>
      <c r="D4" s="21"/>
      <c r="E4" s="22"/>
    </row>
    <row r="5" spans="2:36" ht="14.1" customHeight="1">
      <c r="B5" s="2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5"/>
    </row>
    <row r="6" spans="2:36" s="5" customFormat="1" ht="14.1" customHeight="1">
      <c r="B6" s="26"/>
      <c r="C6" s="3"/>
      <c r="D6" s="3"/>
      <c r="E6" s="3"/>
      <c r="F6" s="3"/>
      <c r="G6" s="3"/>
      <c r="H6" s="3"/>
      <c r="I6" s="3"/>
      <c r="J6" s="373" t="s">
        <v>154</v>
      </c>
      <c r="K6" s="373"/>
      <c r="L6" s="373"/>
      <c r="M6" s="373"/>
      <c r="N6" s="373"/>
      <c r="O6" s="373"/>
      <c r="P6" s="373"/>
      <c r="Q6" s="373"/>
      <c r="R6" s="373"/>
      <c r="S6" s="373"/>
      <c r="T6" s="373"/>
      <c r="U6" s="373"/>
      <c r="V6" s="373"/>
      <c r="W6" s="373"/>
      <c r="X6" s="373"/>
      <c r="Y6" s="373"/>
      <c r="Z6" s="373"/>
      <c r="AA6" s="3"/>
      <c r="AB6" s="3"/>
      <c r="AC6" s="3"/>
      <c r="AD6" s="3"/>
      <c r="AE6" s="3"/>
      <c r="AF6" s="3"/>
      <c r="AG6" s="3"/>
      <c r="AH6" s="3"/>
      <c r="AI6" s="3"/>
      <c r="AJ6" s="27"/>
    </row>
    <row r="7" spans="2:36" s="5" customFormat="1" ht="14.1" customHeight="1">
      <c r="B7" s="26"/>
      <c r="C7" s="3"/>
      <c r="D7" s="3"/>
      <c r="E7" s="3"/>
      <c r="F7" s="3"/>
      <c r="G7" s="3"/>
      <c r="H7" s="3"/>
      <c r="I7" s="3"/>
      <c r="J7" s="383" t="s">
        <v>13</v>
      </c>
      <c r="K7" s="383"/>
      <c r="L7" s="383"/>
      <c r="M7" s="383"/>
      <c r="N7" s="383"/>
      <c r="O7" s="383"/>
      <c r="P7" s="383"/>
      <c r="Q7" s="383"/>
      <c r="R7" s="383"/>
      <c r="S7" s="383"/>
      <c r="T7" s="383"/>
      <c r="U7" s="383"/>
      <c r="V7" s="383"/>
      <c r="W7" s="383"/>
      <c r="X7" s="383"/>
      <c r="Y7" s="383"/>
      <c r="Z7" s="383"/>
      <c r="AA7" s="3"/>
      <c r="AB7" s="3"/>
      <c r="AC7" s="3"/>
      <c r="AD7" s="3"/>
      <c r="AE7" s="3"/>
      <c r="AF7" s="3"/>
      <c r="AG7" s="3"/>
      <c r="AH7" s="3"/>
      <c r="AI7" s="3"/>
      <c r="AJ7" s="27"/>
    </row>
    <row r="8" spans="2:36" s="5" customFormat="1" ht="14.1" customHeight="1">
      <c r="B8" s="2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27"/>
    </row>
    <row r="9" spans="2:36" s="5" customFormat="1" ht="14.1" customHeight="1">
      <c r="B9" s="26"/>
      <c r="C9" s="3"/>
      <c r="D9" s="3"/>
      <c r="E9" s="3"/>
      <c r="F9" s="3"/>
      <c r="G9" s="3"/>
      <c r="H9" s="3"/>
      <c r="I9" s="3"/>
      <c r="J9" s="3"/>
      <c r="K9" s="3"/>
      <c r="L9" s="3"/>
      <c r="M9" s="3"/>
      <c r="N9" s="3"/>
      <c r="O9" s="3"/>
      <c r="P9" s="3"/>
      <c r="Q9" s="3"/>
      <c r="R9" s="3"/>
      <c r="S9" s="3"/>
      <c r="T9" s="3"/>
      <c r="U9" s="3"/>
      <c r="V9" s="3"/>
      <c r="W9" s="3"/>
      <c r="X9" s="3"/>
      <c r="Y9" s="378" t="s">
        <v>161</v>
      </c>
      <c r="Z9" s="378"/>
      <c r="AA9" s="378"/>
      <c r="AB9" s="378"/>
      <c r="AC9" s="43" t="s">
        <v>68</v>
      </c>
      <c r="AD9" s="378"/>
      <c r="AE9" s="378"/>
      <c r="AF9" s="14" t="s">
        <v>67</v>
      </c>
      <c r="AG9" s="378"/>
      <c r="AH9" s="378"/>
      <c r="AI9" s="43" t="s">
        <v>66</v>
      </c>
      <c r="AJ9" s="27"/>
    </row>
    <row r="10" spans="2:36" s="5" customFormat="1" ht="14.1" customHeight="1">
      <c r="B10" s="2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27"/>
    </row>
    <row r="11" spans="2:36" s="5" customFormat="1" ht="14.1" customHeight="1">
      <c r="B11" s="26"/>
      <c r="C11" s="3" t="s">
        <v>69</v>
      </c>
      <c r="D11" s="3"/>
      <c r="E11" s="3"/>
      <c r="F11" s="3"/>
      <c r="G11" s="378"/>
      <c r="H11" s="378"/>
      <c r="I11" s="378"/>
      <c r="J11" s="378"/>
      <c r="K11" s="378"/>
      <c r="L11" s="3"/>
      <c r="M11" s="3" t="s">
        <v>70</v>
      </c>
      <c r="N11" s="3"/>
      <c r="O11" s="3"/>
      <c r="P11" s="3"/>
      <c r="Q11" s="3"/>
      <c r="R11" s="3"/>
      <c r="S11" s="3"/>
      <c r="T11" s="3"/>
      <c r="U11" s="3"/>
      <c r="V11" s="3"/>
      <c r="W11" s="3"/>
      <c r="X11" s="3"/>
      <c r="Y11" s="3"/>
      <c r="Z11" s="3"/>
      <c r="AA11" s="3"/>
      <c r="AB11" s="3"/>
      <c r="AC11" s="3"/>
      <c r="AD11" s="3"/>
      <c r="AE11" s="3"/>
      <c r="AF11" s="3"/>
      <c r="AG11" s="3"/>
      <c r="AH11" s="3"/>
      <c r="AI11" s="3"/>
      <c r="AJ11" s="27"/>
    </row>
    <row r="12" spans="2:36" s="5" customFormat="1" ht="14.1" customHeight="1">
      <c r="B12" s="26"/>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27"/>
    </row>
    <row r="13" spans="2:36" s="5" customFormat="1" ht="17.100000000000001" customHeight="1">
      <c r="B13" s="26"/>
      <c r="C13" s="3"/>
      <c r="D13" s="3"/>
      <c r="E13" s="3"/>
      <c r="F13" s="3"/>
      <c r="G13" s="3"/>
      <c r="H13" s="3"/>
      <c r="I13" s="3"/>
      <c r="J13" s="3"/>
      <c r="K13" s="3"/>
      <c r="L13" s="3"/>
      <c r="M13" s="3"/>
      <c r="N13" s="3"/>
      <c r="O13" s="3"/>
      <c r="P13" s="3"/>
      <c r="Q13" s="3"/>
      <c r="R13" s="3"/>
      <c r="S13" s="373" t="s">
        <v>71</v>
      </c>
      <c r="T13" s="374"/>
      <c r="U13" s="374"/>
      <c r="V13" s="374"/>
      <c r="W13" s="3"/>
      <c r="X13" s="3"/>
      <c r="Y13" s="3"/>
      <c r="Z13" s="3"/>
      <c r="AA13" s="3"/>
      <c r="AB13" s="3"/>
      <c r="AC13" s="3"/>
      <c r="AD13" s="3"/>
      <c r="AE13" s="3"/>
      <c r="AF13" s="3"/>
      <c r="AG13" s="3"/>
      <c r="AH13" s="3"/>
      <c r="AI13" s="3"/>
      <c r="AJ13" s="27"/>
    </row>
    <row r="14" spans="2:36" s="5" customFormat="1" ht="27.75" customHeight="1">
      <c r="B14" s="26"/>
      <c r="C14" s="3"/>
      <c r="D14" s="3"/>
      <c r="E14" s="3"/>
      <c r="F14" s="3"/>
      <c r="G14" s="3"/>
      <c r="H14" s="3"/>
      <c r="I14" s="3"/>
      <c r="J14" s="3"/>
      <c r="K14" s="3"/>
      <c r="L14" s="3"/>
      <c r="M14" s="3"/>
      <c r="N14" s="3"/>
      <c r="O14" s="3"/>
      <c r="P14" s="3"/>
      <c r="Q14" s="3"/>
      <c r="R14" s="3"/>
      <c r="S14" s="369" t="s">
        <v>72</v>
      </c>
      <c r="T14" s="368"/>
      <c r="U14" s="368"/>
      <c r="V14" s="368"/>
      <c r="W14" s="367"/>
      <c r="X14" s="368"/>
      <c r="Y14" s="368"/>
      <c r="Z14" s="368"/>
      <c r="AA14" s="368"/>
      <c r="AB14" s="368"/>
      <c r="AC14" s="368"/>
      <c r="AD14" s="368"/>
      <c r="AE14" s="368"/>
      <c r="AF14" s="368"/>
      <c r="AG14" s="368"/>
      <c r="AH14" s="368"/>
      <c r="AI14" s="3"/>
      <c r="AJ14" s="27"/>
    </row>
    <row r="15" spans="2:36" s="5" customFormat="1" ht="18.75" customHeight="1">
      <c r="B15" s="26"/>
      <c r="C15" s="3"/>
      <c r="D15" s="3"/>
      <c r="E15" s="3"/>
      <c r="F15" s="3"/>
      <c r="G15" s="3"/>
      <c r="H15" s="3"/>
      <c r="I15" s="3"/>
      <c r="J15" s="3"/>
      <c r="K15" s="3"/>
      <c r="L15" s="3"/>
      <c r="M15" s="3"/>
      <c r="N15" s="3"/>
      <c r="O15" s="3"/>
      <c r="P15" s="3"/>
      <c r="Q15" s="3"/>
      <c r="R15" s="3"/>
      <c r="S15" s="375" t="s">
        <v>73</v>
      </c>
      <c r="T15" s="376"/>
      <c r="U15" s="376"/>
      <c r="V15" s="376"/>
      <c r="W15" s="377"/>
      <c r="X15" s="376"/>
      <c r="Y15" s="376"/>
      <c r="Z15" s="376"/>
      <c r="AA15" s="376"/>
      <c r="AB15" s="376"/>
      <c r="AC15" s="376"/>
      <c r="AD15" s="376"/>
      <c r="AE15" s="376"/>
      <c r="AF15" s="376"/>
      <c r="AG15" s="376"/>
      <c r="AH15" s="376"/>
      <c r="AI15" s="3"/>
      <c r="AJ15" s="27"/>
    </row>
    <row r="16" spans="2:36" s="5" customFormat="1" ht="16.5" customHeight="1">
      <c r="B16" s="26"/>
      <c r="C16" s="3"/>
      <c r="D16" s="3"/>
      <c r="E16" s="3"/>
      <c r="F16" s="3"/>
      <c r="G16" s="3"/>
      <c r="H16" s="3"/>
      <c r="I16" s="3"/>
      <c r="J16" s="3"/>
      <c r="K16" s="3"/>
      <c r="L16" s="3"/>
      <c r="M16" s="3"/>
      <c r="N16" s="3"/>
      <c r="O16" s="3"/>
      <c r="P16" s="3"/>
      <c r="Q16" s="3"/>
      <c r="R16" s="3"/>
      <c r="S16" s="365" t="s">
        <v>74</v>
      </c>
      <c r="T16" s="366"/>
      <c r="U16" s="366"/>
      <c r="V16" s="366"/>
      <c r="W16" s="367"/>
      <c r="X16" s="368"/>
      <c r="Y16" s="368"/>
      <c r="Z16" s="368"/>
      <c r="AA16" s="368"/>
      <c r="AB16" s="368"/>
      <c r="AC16" s="368"/>
      <c r="AD16" s="368"/>
      <c r="AE16" s="368"/>
      <c r="AF16" s="368"/>
      <c r="AG16" s="368"/>
      <c r="AH16" s="368"/>
      <c r="AI16" s="326"/>
      <c r="AJ16" s="27"/>
    </row>
    <row r="17" spans="2:36" s="5" customFormat="1" ht="19.5" customHeight="1">
      <c r="B17" s="26"/>
      <c r="C17" s="3"/>
      <c r="D17" s="3"/>
      <c r="E17" s="3"/>
      <c r="F17" s="3"/>
      <c r="G17" s="3"/>
      <c r="H17" s="3"/>
      <c r="I17" s="3"/>
      <c r="J17" s="3"/>
      <c r="K17" s="3"/>
      <c r="L17" s="3"/>
      <c r="M17" s="3"/>
      <c r="N17" s="3"/>
      <c r="O17" s="3"/>
      <c r="P17" s="3"/>
      <c r="Q17" s="3"/>
      <c r="R17" s="3"/>
      <c r="S17" s="369" t="s">
        <v>215</v>
      </c>
      <c r="T17" s="368"/>
      <c r="U17" s="368"/>
      <c r="V17" s="368"/>
      <c r="W17" s="370"/>
      <c r="X17" s="371"/>
      <c r="Y17" s="371"/>
      <c r="Z17" s="371"/>
      <c r="AA17" s="371"/>
      <c r="AB17" s="371"/>
      <c r="AC17" s="371"/>
      <c r="AD17" s="371"/>
      <c r="AE17" s="371"/>
      <c r="AF17" s="371"/>
      <c r="AG17" s="371"/>
      <c r="AH17" s="371"/>
      <c r="AI17" s="326"/>
      <c r="AJ17" s="27"/>
    </row>
    <row r="18" spans="2:36" ht="16.5" customHeight="1">
      <c r="B18" s="28"/>
      <c r="C18" s="2"/>
      <c r="D18" s="2"/>
      <c r="E18" s="2"/>
      <c r="F18" s="2"/>
      <c r="G18" s="2"/>
      <c r="H18" s="2"/>
      <c r="I18" s="2"/>
      <c r="J18" s="2"/>
      <c r="K18" s="2"/>
      <c r="L18" s="2"/>
      <c r="P18" s="2"/>
      <c r="Q18" s="2"/>
      <c r="R18" s="2"/>
      <c r="S18" s="340" t="s">
        <v>433</v>
      </c>
      <c r="T18" s="372" t="s">
        <v>434</v>
      </c>
      <c r="U18" s="372"/>
      <c r="V18" s="372"/>
      <c r="W18" s="372"/>
      <c r="X18" s="372"/>
      <c r="Y18" s="341" t="s">
        <v>435</v>
      </c>
      <c r="Z18" s="372"/>
      <c r="AA18" s="372"/>
      <c r="AB18" s="372"/>
      <c r="AC18" s="372"/>
      <c r="AD18" s="372"/>
      <c r="AE18" s="372"/>
      <c r="AF18" s="372"/>
      <c r="AG18" s="372"/>
      <c r="AH18" s="2" t="s">
        <v>436</v>
      </c>
      <c r="AI18" s="2"/>
      <c r="AJ18" s="29"/>
    </row>
    <row r="19" spans="2:36" ht="19.5" customHeight="1">
      <c r="B19" s="2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9"/>
    </row>
    <row r="20" spans="2:36" s="5" customFormat="1" ht="14.1" customHeight="1">
      <c r="B20" s="26"/>
      <c r="C20" s="6" t="s">
        <v>131</v>
      </c>
      <c r="D20" s="3"/>
      <c r="E20" s="3"/>
      <c r="F20" s="43"/>
      <c r="G20" s="43"/>
      <c r="H20" s="43"/>
      <c r="I20" s="43"/>
      <c r="J20" s="43"/>
      <c r="K20" s="43"/>
      <c r="L20" s="43"/>
      <c r="M20" s="43"/>
      <c r="N20" s="43"/>
      <c r="O20" s="43"/>
      <c r="P20" s="6"/>
      <c r="Q20" s="11"/>
      <c r="R20" s="11"/>
      <c r="S20" s="12"/>
      <c r="T20" s="43"/>
      <c r="U20" s="382"/>
      <c r="V20" s="382"/>
      <c r="W20" s="382"/>
      <c r="X20" s="382"/>
      <c r="Y20" s="382"/>
      <c r="Z20" s="382"/>
      <c r="AA20" s="382"/>
      <c r="AB20" s="382"/>
      <c r="AC20" s="5" t="s">
        <v>14</v>
      </c>
      <c r="AJ20" s="27"/>
    </row>
    <row r="21" spans="2:36" s="5" customFormat="1" ht="9.9499999999999993" customHeight="1">
      <c r="B21" s="26"/>
      <c r="C21" s="3"/>
      <c r="D21" s="3"/>
      <c r="E21" s="3"/>
      <c r="F21" s="3"/>
      <c r="G21" s="3"/>
      <c r="H21" s="3"/>
      <c r="I21" s="201"/>
      <c r="J21" s="201"/>
      <c r="K21" s="201"/>
      <c r="L21" s="17"/>
      <c r="M21" s="7"/>
      <c r="N21" s="3"/>
      <c r="O21" s="3"/>
      <c r="P21" s="3"/>
      <c r="Q21" s="3"/>
      <c r="R21" s="3"/>
      <c r="S21" s="3"/>
      <c r="T21" s="3"/>
      <c r="U21" s="384" t="s">
        <v>15</v>
      </c>
      <c r="V21" s="385"/>
      <c r="W21" s="385"/>
      <c r="X21" s="385"/>
      <c r="Y21" s="385"/>
      <c r="Z21" s="385"/>
      <c r="AA21" s="385"/>
      <c r="AB21" s="385"/>
      <c r="AC21" s="14"/>
      <c r="AD21" s="3"/>
      <c r="AH21" s="3"/>
      <c r="AI21" s="3"/>
      <c r="AJ21" s="27"/>
    </row>
    <row r="22" spans="2:36" s="5" customFormat="1" ht="14.1" customHeight="1">
      <c r="B22" s="26"/>
      <c r="C22" s="3" t="s">
        <v>155</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27"/>
    </row>
    <row r="23" spans="2:36" s="5" customFormat="1" ht="14.1" customHeight="1">
      <c r="B23" s="26"/>
      <c r="C23" s="3" t="s">
        <v>16</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27"/>
    </row>
    <row r="24" spans="2:36" s="5" customFormat="1" ht="12.75" thickBot="1">
      <c r="B24" s="26"/>
      <c r="C24" s="3" t="s">
        <v>17</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27"/>
    </row>
    <row r="25" spans="2:36" s="5" customFormat="1" ht="22.15" customHeight="1" thickBot="1">
      <c r="B25" s="26"/>
      <c r="C25" s="388"/>
      <c r="D25" s="389"/>
      <c r="E25" s="389"/>
      <c r="F25" s="389"/>
      <c r="G25" s="389"/>
      <c r="H25" s="389"/>
      <c r="I25" s="389"/>
      <c r="J25" s="389"/>
      <c r="K25" s="389"/>
      <c r="L25" s="389"/>
      <c r="M25" s="390"/>
      <c r="N25" s="379"/>
      <c r="O25" s="379"/>
      <c r="P25" s="379"/>
      <c r="Q25" s="379"/>
      <c r="R25" s="379"/>
      <c r="S25" s="379"/>
      <c r="T25" s="379"/>
      <c r="U25" s="379"/>
      <c r="V25" s="379"/>
      <c r="W25" s="379"/>
      <c r="X25" s="380"/>
      <c r="Y25" s="381"/>
      <c r="Z25" s="379"/>
      <c r="AA25" s="379"/>
      <c r="AB25" s="379"/>
      <c r="AC25" s="379"/>
      <c r="AD25" s="379"/>
      <c r="AE25" s="379"/>
      <c r="AF25" s="379"/>
      <c r="AG25" s="379"/>
      <c r="AH25" s="379"/>
      <c r="AI25" s="380"/>
      <c r="AJ25" s="27"/>
    </row>
    <row r="26" spans="2:36" s="5" customFormat="1" ht="22.15" customHeight="1">
      <c r="B26" s="26"/>
      <c r="C26" s="394"/>
      <c r="D26" s="386"/>
      <c r="E26" s="386"/>
      <c r="F26" s="386"/>
      <c r="G26" s="386"/>
      <c r="H26" s="386"/>
      <c r="I26" s="386"/>
      <c r="J26" s="386"/>
      <c r="K26" s="386"/>
      <c r="L26" s="386"/>
      <c r="M26" s="387"/>
      <c r="N26" s="386"/>
      <c r="O26" s="386"/>
      <c r="P26" s="386"/>
      <c r="Q26" s="386"/>
      <c r="R26" s="386"/>
      <c r="S26" s="386"/>
      <c r="T26" s="386"/>
      <c r="U26" s="386"/>
      <c r="V26" s="386"/>
      <c r="W26" s="386"/>
      <c r="X26" s="387"/>
      <c r="Y26" s="386"/>
      <c r="Z26" s="386"/>
      <c r="AA26" s="386"/>
      <c r="AB26" s="386"/>
      <c r="AC26" s="386"/>
      <c r="AD26" s="386"/>
      <c r="AE26" s="386"/>
      <c r="AF26" s="386"/>
      <c r="AG26" s="386"/>
      <c r="AH26" s="386"/>
      <c r="AI26" s="387"/>
      <c r="AJ26" s="27"/>
    </row>
    <row r="27" spans="2:36" s="5" customFormat="1" ht="14.1" customHeight="1">
      <c r="B27" s="26"/>
      <c r="C27" s="43" t="s">
        <v>32</v>
      </c>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27"/>
    </row>
    <row r="28" spans="2:36" s="5" customFormat="1" ht="14.1" customHeight="1">
      <c r="B28" s="26"/>
      <c r="D28" s="43" t="s">
        <v>18</v>
      </c>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27"/>
    </row>
    <row r="29" spans="2:36" s="5" customFormat="1" ht="14.1" customHeight="1">
      <c r="B29" s="26"/>
      <c r="C29" s="14"/>
      <c r="D29" s="43" t="s">
        <v>19</v>
      </c>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27"/>
    </row>
    <row r="30" spans="2:36" s="5" customFormat="1" ht="5.0999999999999996" customHeight="1">
      <c r="B30" s="2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27"/>
    </row>
    <row r="31" spans="2:36" s="5" customFormat="1" ht="17.100000000000001" customHeight="1">
      <c r="B31" s="26"/>
      <c r="C31" s="3"/>
      <c r="D31" s="3"/>
      <c r="E31" s="3"/>
      <c r="F31" s="3"/>
      <c r="G31" s="3"/>
      <c r="H31" s="3"/>
      <c r="I31" s="3"/>
      <c r="J31" s="3"/>
      <c r="K31" s="3"/>
      <c r="L31" s="3"/>
      <c r="M31" s="3"/>
      <c r="N31" s="3"/>
      <c r="O31" s="3"/>
      <c r="P31" s="3"/>
      <c r="Q31" s="3"/>
      <c r="R31" s="3" t="s">
        <v>75</v>
      </c>
      <c r="S31" s="3"/>
      <c r="T31" s="3"/>
      <c r="U31" s="3"/>
      <c r="V31" s="3"/>
      <c r="W31" s="3"/>
      <c r="X31" s="3"/>
      <c r="Y31" s="3"/>
      <c r="Z31" s="3"/>
      <c r="AA31" s="3"/>
      <c r="AB31" s="3"/>
      <c r="AC31" s="3"/>
      <c r="AD31" s="3"/>
      <c r="AE31" s="3"/>
      <c r="AF31" s="3"/>
      <c r="AG31" s="3"/>
      <c r="AH31" s="3"/>
      <c r="AI31" s="3"/>
      <c r="AJ31" s="27"/>
    </row>
    <row r="32" spans="2:36" s="5" customFormat="1" ht="5.0999999999999996" customHeight="1">
      <c r="B32" s="26"/>
      <c r="C32" s="3"/>
      <c r="D32" s="3"/>
      <c r="E32" s="3"/>
      <c r="F32" s="3"/>
      <c r="G32" s="3"/>
      <c r="H32" s="3"/>
      <c r="I32" s="3"/>
      <c r="J32" s="3"/>
      <c r="K32" s="3"/>
      <c r="N32" s="3"/>
      <c r="O32" s="3"/>
      <c r="P32" s="3"/>
      <c r="Q32" s="3"/>
      <c r="R32" s="3"/>
      <c r="S32" s="3"/>
      <c r="T32" s="3"/>
      <c r="U32" s="3"/>
      <c r="V32" s="3"/>
      <c r="W32" s="3"/>
      <c r="X32" s="3"/>
      <c r="Y32" s="3"/>
      <c r="Z32" s="3"/>
      <c r="AA32" s="3"/>
      <c r="AB32" s="3"/>
      <c r="AC32" s="3"/>
      <c r="AD32" s="3"/>
      <c r="AE32" s="3"/>
      <c r="AF32" s="3"/>
      <c r="AG32" s="3"/>
      <c r="AH32" s="3"/>
      <c r="AI32" s="3"/>
      <c r="AJ32" s="27"/>
    </row>
    <row r="33" spans="1:37" s="5" customFormat="1">
      <c r="B33" s="30"/>
      <c r="C33" s="3" t="s">
        <v>81</v>
      </c>
      <c r="D33" s="3"/>
      <c r="E33" s="3"/>
      <c r="F33" s="3"/>
      <c r="G33" s="3"/>
      <c r="H33" s="3"/>
      <c r="I33" s="3"/>
      <c r="K33" s="3"/>
      <c r="N33" s="3"/>
      <c r="O33" s="3"/>
      <c r="P33" s="3"/>
      <c r="Q33" s="3"/>
      <c r="R33" s="3"/>
      <c r="S33" s="3"/>
      <c r="T33" s="3"/>
      <c r="U33" s="3"/>
      <c r="V33" s="3"/>
      <c r="W33" s="3"/>
      <c r="X33" s="3"/>
      <c r="Y33" s="3"/>
      <c r="Z33" s="3"/>
      <c r="AA33" s="3"/>
      <c r="AB33" s="3"/>
      <c r="AC33" s="3"/>
      <c r="AD33" s="3"/>
      <c r="AE33" s="3"/>
      <c r="AF33" s="3"/>
      <c r="AG33" s="3"/>
      <c r="AH33" s="3"/>
      <c r="AI33" s="10"/>
      <c r="AJ33" s="27"/>
    </row>
    <row r="34" spans="1:37" s="5" customFormat="1" ht="7.5" customHeight="1">
      <c r="B34" s="30"/>
      <c r="C34" s="3"/>
      <c r="D34" s="3"/>
      <c r="E34" s="3"/>
      <c r="F34" s="3"/>
      <c r="G34" s="3"/>
      <c r="H34" s="3"/>
      <c r="I34" s="3"/>
      <c r="K34" s="3"/>
      <c r="N34" s="3"/>
      <c r="O34" s="3"/>
      <c r="P34" s="3"/>
      <c r="Q34" s="3"/>
      <c r="R34" s="3"/>
      <c r="S34" s="3"/>
      <c r="T34" s="3"/>
      <c r="U34" s="3"/>
      <c r="V34" s="3"/>
      <c r="W34" s="3"/>
      <c r="X34" s="3"/>
      <c r="Y34" s="3"/>
      <c r="Z34" s="43"/>
      <c r="AA34" s="43"/>
      <c r="AB34" s="43"/>
      <c r="AC34" s="43"/>
      <c r="AD34" s="43"/>
      <c r="AE34" s="43"/>
      <c r="AF34" s="3"/>
      <c r="AG34" s="3"/>
      <c r="AH34" s="3"/>
      <c r="AI34" s="10"/>
      <c r="AJ34" s="27"/>
    </row>
    <row r="35" spans="1:37" s="5" customFormat="1">
      <c r="B35" s="26"/>
      <c r="C35" s="13"/>
      <c r="D35" s="3"/>
      <c r="E35" s="3"/>
      <c r="F35" s="369" t="s">
        <v>147</v>
      </c>
      <c r="G35" s="369"/>
      <c r="H35" s="369"/>
      <c r="I35" s="3"/>
      <c r="J35" s="378" t="s">
        <v>148</v>
      </c>
      <c r="K35" s="3"/>
      <c r="L35" s="378">
        <v>100</v>
      </c>
      <c r="M35" s="378"/>
      <c r="N35" s="3"/>
      <c r="O35" s="3"/>
      <c r="P35" s="3"/>
      <c r="Q35" s="3"/>
      <c r="R35" s="3"/>
      <c r="S35" s="3"/>
      <c r="T35" s="192"/>
      <c r="U35" s="192"/>
      <c r="V35" s="192"/>
      <c r="W35" s="192"/>
      <c r="X35" s="192"/>
      <c r="Y35" s="192"/>
      <c r="Z35" s="188"/>
      <c r="AA35" s="188"/>
      <c r="AB35" s="188"/>
      <c r="AC35" s="188"/>
      <c r="AD35" s="188"/>
      <c r="AE35" s="188"/>
      <c r="AF35" s="188"/>
      <c r="AG35" s="188"/>
      <c r="AH35" s="3"/>
      <c r="AI35" s="44"/>
      <c r="AJ35" s="27"/>
    </row>
    <row r="36" spans="1:37" s="5" customFormat="1" ht="19.5" customHeight="1">
      <c r="B36" s="26"/>
      <c r="C36" s="14"/>
      <c r="D36" s="14"/>
      <c r="E36" s="3"/>
      <c r="G36" s="3" t="s">
        <v>149</v>
      </c>
      <c r="I36" s="3"/>
      <c r="J36" s="378"/>
      <c r="K36" s="3"/>
      <c r="L36" s="378"/>
      <c r="M36" s="378"/>
      <c r="N36" s="3"/>
      <c r="O36" s="3"/>
      <c r="P36" s="3"/>
      <c r="Q36" s="3"/>
      <c r="R36" s="3"/>
      <c r="S36" s="3"/>
      <c r="U36" s="3"/>
      <c r="V36" s="3" t="s">
        <v>82</v>
      </c>
      <c r="W36" s="4"/>
      <c r="X36" s="4"/>
      <c r="Y36" s="393" t="str">
        <f>IF(V40="","",ROUNDDOWN((V40-V38)/V40*100,1))</f>
        <v/>
      </c>
      <c r="Z36" s="393"/>
      <c r="AA36" s="393"/>
      <c r="AB36" s="393"/>
      <c r="AC36" s="393"/>
      <c r="AD36" s="393"/>
      <c r="AE36" s="393"/>
      <c r="AF36" s="4" t="s">
        <v>124</v>
      </c>
      <c r="AG36" s="82"/>
      <c r="AJ36" s="27"/>
    </row>
    <row r="37" spans="1:37" s="5" customFormat="1" ht="3.75" customHeight="1">
      <c r="B37" s="26"/>
      <c r="C37" s="3"/>
      <c r="D37" s="3"/>
      <c r="E37" s="3"/>
      <c r="F37" s="3"/>
      <c r="H37" s="3"/>
      <c r="I37" s="3"/>
      <c r="K37" s="3"/>
      <c r="N37" s="3"/>
      <c r="O37" s="3"/>
      <c r="P37" s="3"/>
      <c r="Q37" s="3"/>
      <c r="R37" s="3"/>
      <c r="S37" s="3"/>
      <c r="T37" s="3"/>
      <c r="U37" s="3"/>
      <c r="V37" s="20"/>
      <c r="AJ37" s="27"/>
    </row>
    <row r="38" spans="1:37" s="5" customFormat="1" ht="20.100000000000001" customHeight="1">
      <c r="B38" s="26"/>
      <c r="C38" s="6"/>
      <c r="D38" s="213" t="s">
        <v>233</v>
      </c>
      <c r="E38" s="3" t="s">
        <v>150</v>
      </c>
      <c r="F38" s="3"/>
      <c r="G38" s="3"/>
      <c r="H38" s="3"/>
      <c r="I38" s="3"/>
      <c r="J38" s="3"/>
      <c r="K38" s="3"/>
      <c r="L38" s="3"/>
      <c r="M38" s="3"/>
      <c r="N38" s="3"/>
      <c r="O38" s="3"/>
      <c r="P38" s="3"/>
      <c r="Q38" s="3"/>
      <c r="R38" s="3"/>
      <c r="S38" s="3"/>
      <c r="T38" s="3"/>
      <c r="U38" s="3"/>
      <c r="V38" s="392"/>
      <c r="W38" s="392"/>
      <c r="X38" s="392"/>
      <c r="Y38" s="392"/>
      <c r="Z38" s="392"/>
      <c r="AA38" s="392"/>
      <c r="AB38" s="392"/>
      <c r="AC38" s="392"/>
      <c r="AD38" s="392"/>
      <c r="AE38" s="392"/>
      <c r="AF38" s="8" t="s">
        <v>76</v>
      </c>
      <c r="AG38" s="5" t="s">
        <v>129</v>
      </c>
      <c r="AJ38" s="27"/>
    </row>
    <row r="39" spans="1:37" s="5" customFormat="1" ht="4.1500000000000004" customHeight="1">
      <c r="B39" s="26"/>
      <c r="F39" s="3"/>
      <c r="G39" s="3"/>
      <c r="H39" s="3"/>
      <c r="I39" s="3"/>
      <c r="J39" s="3"/>
      <c r="K39" s="3"/>
      <c r="L39" s="3"/>
      <c r="M39" s="3"/>
      <c r="N39" s="3"/>
      <c r="O39" s="3"/>
      <c r="P39" s="3"/>
      <c r="Q39" s="3"/>
      <c r="R39" s="3"/>
      <c r="S39" s="3"/>
      <c r="T39" s="3"/>
      <c r="U39" s="3"/>
      <c r="V39" s="84"/>
      <c r="W39" s="191"/>
      <c r="X39" s="191"/>
      <c r="Y39" s="191"/>
      <c r="Z39" s="191"/>
      <c r="AA39" s="191"/>
      <c r="AB39" s="191"/>
      <c r="AC39" s="191"/>
      <c r="AD39" s="191"/>
      <c r="AE39" s="83"/>
      <c r="AF39" s="10"/>
      <c r="AG39" s="201"/>
      <c r="AH39" s="201"/>
      <c r="AI39" s="201"/>
      <c r="AJ39" s="27"/>
    </row>
    <row r="40" spans="1:37" s="5" customFormat="1" ht="20.100000000000001" customHeight="1">
      <c r="B40" s="26"/>
      <c r="C40" s="6"/>
      <c r="D40" s="213" t="s">
        <v>234</v>
      </c>
      <c r="E40" s="3" t="s">
        <v>11</v>
      </c>
      <c r="F40" s="3"/>
      <c r="G40" s="3"/>
      <c r="H40" s="3"/>
      <c r="I40" s="3"/>
      <c r="J40" s="3"/>
      <c r="K40" s="3"/>
      <c r="L40" s="3"/>
      <c r="M40" s="3"/>
      <c r="N40" s="3"/>
      <c r="O40" s="3"/>
      <c r="P40" s="3"/>
      <c r="Q40" s="3"/>
      <c r="R40" s="3"/>
      <c r="S40" s="3"/>
      <c r="T40" s="3"/>
      <c r="U40" s="3"/>
      <c r="V40" s="392"/>
      <c r="W40" s="392"/>
      <c r="X40" s="392"/>
      <c r="Y40" s="392"/>
      <c r="Z40" s="392"/>
      <c r="AA40" s="392"/>
      <c r="AB40" s="392"/>
      <c r="AC40" s="392"/>
      <c r="AD40" s="392"/>
      <c r="AE40" s="392"/>
      <c r="AF40" s="8" t="s">
        <v>76</v>
      </c>
      <c r="AG40" s="5" t="s">
        <v>129</v>
      </c>
      <c r="AI40" s="19"/>
      <c r="AJ40" s="27"/>
    </row>
    <row r="41" spans="1:37" ht="6" customHeight="1">
      <c r="B41" s="31"/>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row>
    <row r="42" spans="1:37" ht="6"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7" ht="14.1" customHeight="1">
      <c r="A43" s="5"/>
      <c r="B43" s="391" t="s">
        <v>128</v>
      </c>
      <c r="C43" s="391"/>
      <c r="D43" s="391" t="s">
        <v>20</v>
      </c>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
    </row>
    <row r="44" spans="1:37" s="5" customFormat="1" ht="14.1" customHeight="1">
      <c r="A44" s="1"/>
      <c r="B44" s="50"/>
      <c r="C44" s="50"/>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
    </row>
    <row r="45" spans="1:37" s="5" customFormat="1" ht="12" customHeight="1">
      <c r="B45" s="1" t="s">
        <v>21</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s="5" customFormat="1" ht="12" customHeight="1">
      <c r="B46" s="1" t="s">
        <v>132</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1:37" s="5" customFormat="1" ht="12" customHeight="1">
      <c r="B47" s="18" t="s">
        <v>120</v>
      </c>
      <c r="C47" s="38"/>
      <c r="D47" s="3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1:37" s="5" customFormat="1" ht="12" customHeight="1">
      <c r="B48" s="18" t="s">
        <v>125</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1:37" s="5" customFormat="1" ht="12" customHeight="1">
      <c r="B49" s="47" t="s">
        <v>163</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row>
    <row r="50" spans="1:37" s="5" customFormat="1" ht="12" customHeight="1">
      <c r="B50" s="47" t="s">
        <v>164</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row>
    <row r="51" spans="1:37" s="5" customFormat="1" ht="12" customHeight="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row>
    <row r="52" spans="1:37" s="5" customFormat="1" ht="12" customHeight="1">
      <c r="B52" s="9" t="s">
        <v>77</v>
      </c>
      <c r="C52" s="395"/>
      <c r="D52" s="395"/>
      <c r="E52" s="395"/>
      <c r="F52" s="5" t="s">
        <v>78</v>
      </c>
    </row>
    <row r="53" spans="1:37" s="5" customFormat="1" ht="3.75" customHeight="1">
      <c r="D53" s="9"/>
    </row>
    <row r="54" spans="1:37" s="5" customFormat="1" ht="15.95" customHeight="1">
      <c r="D54" s="5" t="s">
        <v>79</v>
      </c>
    </row>
    <row r="55" spans="1:37" s="5" customFormat="1" ht="15.95" customHeight="1">
      <c r="D55" s="5" t="s">
        <v>162</v>
      </c>
    </row>
    <row r="56" spans="1:37" s="5" customFormat="1" ht="6" customHeight="1"/>
    <row r="57" spans="1:37" s="5" customFormat="1" ht="12" customHeight="1">
      <c r="A57" s="1"/>
      <c r="R57" s="378" t="s">
        <v>161</v>
      </c>
      <c r="S57" s="378"/>
      <c r="T57" s="326"/>
      <c r="U57" s="378" t="s">
        <v>68</v>
      </c>
      <c r="V57" s="378"/>
      <c r="W57" s="326"/>
      <c r="X57" s="14" t="s">
        <v>67</v>
      </c>
      <c r="Y57" s="326"/>
      <c r="Z57" s="378" t="s">
        <v>66</v>
      </c>
      <c r="AA57" s="378"/>
    </row>
    <row r="58" spans="1:37" s="5" customFormat="1" ht="15.95" customHeight="1">
      <c r="A58" s="1"/>
      <c r="R58" s="14"/>
      <c r="S58" s="14"/>
      <c r="T58" s="3"/>
      <c r="U58" s="14"/>
      <c r="V58" s="14"/>
      <c r="W58" s="3"/>
      <c r="X58" s="14"/>
      <c r="Y58" s="14"/>
      <c r="Z58" s="14"/>
      <c r="AA58" s="14"/>
    </row>
    <row r="59" spans="1:37" s="5" customFormat="1" ht="12" customHeight="1">
      <c r="A59" s="1"/>
      <c r="S59" s="3" t="s">
        <v>69</v>
      </c>
      <c r="U59" s="3"/>
      <c r="V59" s="3"/>
      <c r="W59" s="378"/>
      <c r="X59" s="378"/>
      <c r="Y59" s="378"/>
      <c r="Z59" s="378"/>
      <c r="AA59" s="378"/>
      <c r="AB59" s="378"/>
      <c r="AD59" s="15"/>
      <c r="AE59" s="15"/>
    </row>
    <row r="60" spans="1:37">
      <c r="A60" s="5"/>
    </row>
  </sheetData>
  <mergeCells count="46">
    <mergeCell ref="G11:K11"/>
    <mergeCell ref="B1:AJ1"/>
    <mergeCell ref="AA9:AB9"/>
    <mergeCell ref="AD9:AE9"/>
    <mergeCell ref="AG9:AH9"/>
    <mergeCell ref="Y9:Z9"/>
    <mergeCell ref="Y3:AJ3"/>
    <mergeCell ref="M3:X3"/>
    <mergeCell ref="B3:L3"/>
    <mergeCell ref="Y2:AJ2"/>
    <mergeCell ref="M2:X2"/>
    <mergeCell ref="B2:L2"/>
    <mergeCell ref="Z57:AA57"/>
    <mergeCell ref="Y26:AI26"/>
    <mergeCell ref="L35:M36"/>
    <mergeCell ref="F35:H35"/>
    <mergeCell ref="J35:J36"/>
    <mergeCell ref="C26:M26"/>
    <mergeCell ref="C52:E52"/>
    <mergeCell ref="W59:AB59"/>
    <mergeCell ref="N25:X25"/>
    <mergeCell ref="Y25:AI25"/>
    <mergeCell ref="U20:AB20"/>
    <mergeCell ref="J6:Z6"/>
    <mergeCell ref="J7:Z7"/>
    <mergeCell ref="U21:AB21"/>
    <mergeCell ref="N26:X26"/>
    <mergeCell ref="U57:V57"/>
    <mergeCell ref="R57:S57"/>
    <mergeCell ref="C25:M25"/>
    <mergeCell ref="B43:C43"/>
    <mergeCell ref="D43:AJ44"/>
    <mergeCell ref="V38:AE38"/>
    <mergeCell ref="V40:AE40"/>
    <mergeCell ref="Y36:AE36"/>
    <mergeCell ref="S13:V13"/>
    <mergeCell ref="S14:V14"/>
    <mergeCell ref="W14:AH14"/>
    <mergeCell ref="S15:V15"/>
    <mergeCell ref="W15:AH15"/>
    <mergeCell ref="S16:V16"/>
    <mergeCell ref="W16:AH16"/>
    <mergeCell ref="S17:V17"/>
    <mergeCell ref="W17:AH17"/>
    <mergeCell ref="T18:X18"/>
    <mergeCell ref="Z18:AG18"/>
  </mergeCells>
  <phoneticPr fontId="3"/>
  <printOptions horizontalCentered="1"/>
  <pageMargins left="0.59055118110236227" right="0.39370078740157483" top="0.59055118110236227" bottom="0.59055118110236227" header="0.51181102362204722" footer="0.51181102362204722"/>
  <pageSetup paperSize="9" orientation="portrait" blackAndWhite="1"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Y86"/>
  <sheetViews>
    <sheetView view="pageBreakPreview" zoomScaleNormal="100" zoomScaleSheetLayoutView="100" workbookViewId="0">
      <selection activeCell="W1" sqref="W1"/>
    </sheetView>
  </sheetViews>
  <sheetFormatPr defaultColWidth="4.25" defaultRowHeight="15" customHeight="1"/>
  <sheetData>
    <row r="1" spans="1:25" ht="15" customHeight="1">
      <c r="A1" s="207" t="s">
        <v>384</v>
      </c>
      <c r="B1" s="68"/>
      <c r="C1" s="68"/>
      <c r="D1" s="68"/>
      <c r="E1" s="68"/>
      <c r="F1" s="68"/>
      <c r="G1" s="198"/>
      <c r="H1" s="68"/>
      <c r="I1" s="198"/>
      <c r="J1" s="198"/>
      <c r="K1" s="198"/>
      <c r="L1" s="198"/>
      <c r="M1" s="68"/>
      <c r="N1" s="68"/>
      <c r="O1" s="68"/>
      <c r="P1" s="68"/>
      <c r="Q1" s="68"/>
      <c r="R1" s="68"/>
      <c r="S1" s="198"/>
      <c r="T1" s="198"/>
      <c r="U1" s="198"/>
      <c r="V1" s="198"/>
      <c r="W1" s="198"/>
      <c r="X1" s="68"/>
      <c r="Y1" s="68"/>
    </row>
    <row r="2" spans="1:25" ht="4.1500000000000004" customHeight="1">
      <c r="A2" s="207"/>
      <c r="B2" s="68"/>
      <c r="C2" s="68"/>
      <c r="D2" s="68"/>
      <c r="E2" s="68"/>
      <c r="F2" s="68"/>
      <c r="G2" s="198"/>
      <c r="H2" s="68"/>
      <c r="I2" s="198"/>
      <c r="J2" s="198"/>
      <c r="K2" s="198"/>
      <c r="L2" s="198"/>
      <c r="M2" s="68"/>
      <c r="N2" s="68"/>
      <c r="O2" s="68"/>
      <c r="P2" s="68"/>
      <c r="Q2" s="68"/>
      <c r="R2" s="68"/>
      <c r="S2" s="198"/>
      <c r="T2" s="198"/>
      <c r="U2" s="198"/>
      <c r="V2" s="198"/>
      <c r="W2" s="198"/>
      <c r="X2" s="68"/>
      <c r="Y2" s="68"/>
    </row>
    <row r="3" spans="1:25" ht="12" customHeight="1">
      <c r="A3" s="89" t="s">
        <v>2</v>
      </c>
      <c r="B3" s="89"/>
      <c r="C3" s="89"/>
      <c r="D3" s="89"/>
      <c r="E3" s="89"/>
      <c r="F3" s="89"/>
      <c r="G3" s="241"/>
      <c r="H3" s="89"/>
      <c r="I3" s="241"/>
      <c r="J3" s="241"/>
      <c r="K3" s="241"/>
      <c r="L3" s="241"/>
      <c r="M3" s="89"/>
      <c r="N3" s="89"/>
      <c r="O3" s="89"/>
      <c r="P3" s="89"/>
      <c r="Q3" s="89"/>
      <c r="R3" s="89"/>
      <c r="S3" s="241"/>
      <c r="T3" s="241"/>
      <c r="U3" s="241"/>
      <c r="V3" s="241"/>
      <c r="W3" s="198"/>
      <c r="X3" s="198"/>
      <c r="Y3" s="68"/>
    </row>
    <row r="4" spans="1:25" ht="12" customHeight="1">
      <c r="A4" s="89"/>
      <c r="B4" s="242" t="s">
        <v>152</v>
      </c>
      <c r="C4" s="242"/>
      <c r="D4" s="242"/>
      <c r="E4" s="242"/>
      <c r="F4" s="242"/>
      <c r="G4" s="242"/>
      <c r="H4" s="243"/>
      <c r="I4" s="89"/>
      <c r="J4" s="655"/>
      <c r="K4" s="655"/>
      <c r="L4" s="655"/>
      <c r="M4" s="655"/>
      <c r="N4" s="655"/>
      <c r="O4" s="655"/>
      <c r="P4" s="655"/>
      <c r="Q4" s="655"/>
      <c r="R4" s="655"/>
      <c r="S4" s="655"/>
      <c r="T4" s="655"/>
      <c r="U4" s="89" t="s">
        <v>286</v>
      </c>
      <c r="V4" s="241"/>
      <c r="W4" s="198"/>
      <c r="X4" s="198"/>
      <c r="Y4" s="181"/>
    </row>
    <row r="5" spans="1:25" ht="4.1500000000000004" customHeight="1">
      <c r="A5" s="89"/>
      <c r="B5" s="89"/>
      <c r="C5" s="89"/>
      <c r="D5" s="89"/>
      <c r="E5" s="241"/>
      <c r="F5" s="89"/>
      <c r="G5" s="241"/>
      <c r="H5" s="241"/>
      <c r="I5" s="244"/>
      <c r="J5" s="244"/>
      <c r="K5" s="244"/>
      <c r="L5" s="241"/>
      <c r="M5" s="241"/>
      <c r="N5" s="241"/>
      <c r="O5" s="241"/>
      <c r="P5" s="241"/>
      <c r="Q5" s="89"/>
      <c r="R5" s="89"/>
      <c r="S5" s="241"/>
      <c r="T5" s="241"/>
      <c r="U5" s="241"/>
      <c r="V5" s="241"/>
      <c r="W5" s="198"/>
      <c r="X5" s="198"/>
      <c r="Y5" s="68"/>
    </row>
    <row r="6" spans="1:25" ht="12" customHeight="1">
      <c r="A6" s="89"/>
      <c r="B6" s="694" t="s">
        <v>238</v>
      </c>
      <c r="C6" s="695"/>
      <c r="D6" s="695"/>
      <c r="E6" s="695"/>
      <c r="F6" s="695"/>
      <c r="G6" s="695"/>
      <c r="H6" s="695"/>
      <c r="I6" s="695"/>
      <c r="J6" s="695"/>
      <c r="K6" s="696"/>
      <c r="L6" s="694" t="s">
        <v>0</v>
      </c>
      <c r="M6" s="695"/>
      <c r="N6" s="695"/>
      <c r="O6" s="695"/>
      <c r="P6" s="695"/>
      <c r="Q6" s="695"/>
      <c r="R6" s="696"/>
      <c r="S6" s="694" t="s">
        <v>121</v>
      </c>
      <c r="T6" s="695"/>
      <c r="U6" s="695"/>
      <c r="V6" s="696"/>
      <c r="W6" s="198"/>
      <c r="X6" s="198"/>
      <c r="Y6" s="68"/>
    </row>
    <row r="7" spans="1:25" ht="12" customHeight="1">
      <c r="A7" s="89"/>
      <c r="B7" s="672"/>
      <c r="C7" s="673"/>
      <c r="D7" s="673"/>
      <c r="E7" s="673"/>
      <c r="F7" s="673"/>
      <c r="G7" s="673"/>
      <c r="H7" s="673"/>
      <c r="I7" s="673"/>
      <c r="J7" s="673"/>
      <c r="K7" s="674"/>
      <c r="L7" s="675"/>
      <c r="M7" s="676"/>
      <c r="N7" s="676"/>
      <c r="O7" s="676"/>
      <c r="P7" s="676"/>
      <c r="Q7" s="676"/>
      <c r="R7" s="112" t="s">
        <v>76</v>
      </c>
      <c r="S7" s="697" t="str">
        <f>IF(L7="","",L7/$L$12*100)</f>
        <v/>
      </c>
      <c r="T7" s="698"/>
      <c r="U7" s="698"/>
      <c r="V7" s="112" t="s">
        <v>87</v>
      </c>
      <c r="W7" s="198"/>
      <c r="X7" s="198"/>
      <c r="Y7" s="68"/>
    </row>
    <row r="8" spans="1:25" ht="12" customHeight="1">
      <c r="A8" s="89"/>
      <c r="B8" s="672"/>
      <c r="C8" s="673"/>
      <c r="D8" s="673"/>
      <c r="E8" s="673"/>
      <c r="F8" s="673"/>
      <c r="G8" s="673"/>
      <c r="H8" s="673"/>
      <c r="I8" s="673"/>
      <c r="J8" s="673"/>
      <c r="K8" s="674"/>
      <c r="L8" s="675"/>
      <c r="M8" s="676"/>
      <c r="N8" s="676"/>
      <c r="O8" s="676"/>
      <c r="P8" s="676"/>
      <c r="Q8" s="676"/>
      <c r="R8" s="112" t="s">
        <v>76</v>
      </c>
      <c r="S8" s="677" t="str">
        <f>IF(L8="","",L8/$L$12*100)</f>
        <v/>
      </c>
      <c r="T8" s="678"/>
      <c r="U8" s="678"/>
      <c r="V8" s="97" t="s">
        <v>87</v>
      </c>
      <c r="W8" s="198"/>
      <c r="X8" s="198"/>
      <c r="Y8" s="68"/>
    </row>
    <row r="9" spans="1:25" ht="12" customHeight="1">
      <c r="A9" s="89"/>
      <c r="B9" s="672"/>
      <c r="C9" s="673"/>
      <c r="D9" s="673"/>
      <c r="E9" s="673"/>
      <c r="F9" s="673"/>
      <c r="G9" s="673"/>
      <c r="H9" s="673"/>
      <c r="I9" s="673"/>
      <c r="J9" s="673"/>
      <c r="K9" s="674"/>
      <c r="L9" s="679"/>
      <c r="M9" s="680"/>
      <c r="N9" s="680"/>
      <c r="O9" s="680"/>
      <c r="P9" s="680"/>
      <c r="Q9" s="680"/>
      <c r="R9" s="112" t="s">
        <v>76</v>
      </c>
      <c r="S9" s="677" t="str">
        <f>IF(L9="","",L9/$L$12*100)</f>
        <v/>
      </c>
      <c r="T9" s="678"/>
      <c r="U9" s="678"/>
      <c r="V9" s="97" t="s">
        <v>87</v>
      </c>
      <c r="W9" s="198"/>
      <c r="X9" s="198"/>
      <c r="Y9" s="68"/>
    </row>
    <row r="10" spans="1:25" ht="12" customHeight="1">
      <c r="A10" s="89"/>
      <c r="B10" s="672"/>
      <c r="C10" s="673"/>
      <c r="D10" s="673"/>
      <c r="E10" s="673"/>
      <c r="F10" s="673"/>
      <c r="G10" s="673"/>
      <c r="H10" s="673"/>
      <c r="I10" s="673"/>
      <c r="J10" s="673"/>
      <c r="K10" s="674"/>
      <c r="L10" s="679"/>
      <c r="M10" s="680"/>
      <c r="N10" s="680"/>
      <c r="O10" s="680"/>
      <c r="P10" s="680"/>
      <c r="Q10" s="680"/>
      <c r="R10" s="112" t="s">
        <v>76</v>
      </c>
      <c r="S10" s="677" t="str">
        <f>IF(L10="","",L10/$L$12*100)</f>
        <v/>
      </c>
      <c r="T10" s="678"/>
      <c r="U10" s="678"/>
      <c r="V10" s="97" t="s">
        <v>87</v>
      </c>
      <c r="W10" s="198"/>
      <c r="X10" s="198"/>
      <c r="Y10" s="68"/>
    </row>
    <row r="11" spans="1:25" ht="12" customHeight="1" thickBot="1">
      <c r="A11" s="89"/>
      <c r="B11" s="706"/>
      <c r="C11" s="707"/>
      <c r="D11" s="707"/>
      <c r="E11" s="707"/>
      <c r="F11" s="707"/>
      <c r="G11" s="707"/>
      <c r="H11" s="707"/>
      <c r="I11" s="707"/>
      <c r="J11" s="707"/>
      <c r="K11" s="708"/>
      <c r="L11" s="709"/>
      <c r="M11" s="710"/>
      <c r="N11" s="710"/>
      <c r="O11" s="710"/>
      <c r="P11" s="710"/>
      <c r="Q11" s="710"/>
      <c r="R11" s="114" t="s">
        <v>76</v>
      </c>
      <c r="S11" s="677" t="str">
        <f>IF(L11="","",L11/$L$12*100)</f>
        <v/>
      </c>
      <c r="T11" s="678"/>
      <c r="U11" s="678"/>
      <c r="V11" s="114" t="s">
        <v>87</v>
      </c>
      <c r="W11" s="198"/>
      <c r="X11" s="198"/>
      <c r="Y11" s="68"/>
    </row>
    <row r="12" spans="1:25" ht="12" customHeight="1" thickTop="1">
      <c r="A12" s="89"/>
      <c r="B12" s="699" t="s">
        <v>1</v>
      </c>
      <c r="C12" s="700"/>
      <c r="D12" s="700"/>
      <c r="E12" s="700"/>
      <c r="F12" s="700"/>
      <c r="G12" s="700"/>
      <c r="H12" s="700"/>
      <c r="I12" s="700"/>
      <c r="J12" s="700"/>
      <c r="K12" s="701"/>
      <c r="L12" s="702" t="str">
        <f>IF(L7=""," ",SUM(L7:Q11))</f>
        <v xml:space="preserve"> </v>
      </c>
      <c r="M12" s="702"/>
      <c r="N12" s="702"/>
      <c r="O12" s="702"/>
      <c r="P12" s="702"/>
      <c r="Q12" s="703"/>
      <c r="R12" s="245" t="s">
        <v>76</v>
      </c>
      <c r="S12" s="704" t="str">
        <f>IF(S7=""," ",SUM(S7:U11))</f>
        <v xml:space="preserve"> </v>
      </c>
      <c r="T12" s="705"/>
      <c r="U12" s="705"/>
      <c r="V12" s="245" t="s">
        <v>87</v>
      </c>
      <c r="W12" s="198"/>
      <c r="X12" s="198"/>
      <c r="Y12" s="68"/>
    </row>
    <row r="13" spans="1:25" ht="12" customHeight="1">
      <c r="A13" s="89"/>
      <c r="B13" s="246" t="s">
        <v>221</v>
      </c>
      <c r="C13" s="246" t="s">
        <v>293</v>
      </c>
      <c r="D13" s="113"/>
      <c r="E13" s="110"/>
      <c r="F13" s="45"/>
      <c r="G13" s="110"/>
      <c r="H13" s="110"/>
      <c r="I13" s="89"/>
      <c r="J13" s="89"/>
      <c r="K13" s="89"/>
      <c r="L13" s="241"/>
      <c r="M13" s="215"/>
      <c r="N13" s="215"/>
      <c r="O13" s="215"/>
      <c r="P13" s="110"/>
      <c r="Q13" s="45"/>
      <c r="R13" s="89"/>
      <c r="S13" s="241"/>
      <c r="T13" s="241"/>
      <c r="U13" s="241"/>
      <c r="V13" s="241"/>
      <c r="W13" s="198"/>
      <c r="X13" s="198"/>
      <c r="Y13" s="68"/>
    </row>
    <row r="14" spans="1:25" ht="12" customHeight="1">
      <c r="A14" s="89"/>
      <c r="B14" s="246" t="s">
        <v>248</v>
      </c>
      <c r="C14" s="246" t="s">
        <v>294</v>
      </c>
      <c r="D14" s="113"/>
      <c r="E14" s="110"/>
      <c r="F14" s="45"/>
      <c r="G14" s="110"/>
      <c r="H14" s="110"/>
      <c r="I14" s="89"/>
      <c r="J14" s="89"/>
      <c r="K14" s="89"/>
      <c r="L14" s="241"/>
      <c r="M14" s="215"/>
      <c r="N14" s="215"/>
      <c r="O14" s="215"/>
      <c r="P14" s="110"/>
      <c r="Q14" s="45"/>
      <c r="R14" s="89"/>
      <c r="S14" s="241"/>
      <c r="T14" s="241"/>
      <c r="U14" s="241"/>
      <c r="V14" s="241"/>
      <c r="W14" s="198"/>
      <c r="X14" s="198"/>
      <c r="Y14" s="68"/>
    </row>
    <row r="15" spans="1:25" ht="12" customHeight="1">
      <c r="A15" s="45" t="s">
        <v>223</v>
      </c>
      <c r="B15" s="247"/>
      <c r="C15" s="247"/>
      <c r="D15" s="247"/>
      <c r="E15" s="89"/>
      <c r="F15" s="89"/>
      <c r="G15" s="110"/>
      <c r="H15" s="45"/>
      <c r="I15" s="89"/>
      <c r="J15" s="89"/>
      <c r="K15" s="45"/>
      <c r="L15" s="110"/>
      <c r="M15" s="45"/>
      <c r="N15" s="45"/>
      <c r="O15" s="45"/>
      <c r="P15" s="45"/>
      <c r="Q15" s="45"/>
      <c r="R15" s="45"/>
      <c r="S15" s="110"/>
      <c r="T15" s="110"/>
      <c r="U15" s="110"/>
      <c r="V15" s="110"/>
      <c r="X15" s="69"/>
      <c r="Y15" s="53"/>
    </row>
    <row r="16" spans="1:25" ht="12" customHeight="1">
      <c r="A16" s="45"/>
      <c r="B16" s="45" t="s">
        <v>191</v>
      </c>
      <c r="C16" s="45"/>
      <c r="D16" s="247"/>
      <c r="E16" s="89"/>
      <c r="F16" s="89"/>
      <c r="G16" s="110"/>
      <c r="H16" s="45"/>
      <c r="I16" s="45"/>
      <c r="J16" s="45"/>
      <c r="K16" s="45"/>
      <c r="L16" s="110"/>
      <c r="M16" s="45"/>
      <c r="N16" s="45"/>
      <c r="O16" s="45"/>
      <c r="P16" s="45"/>
      <c r="Q16" s="45"/>
      <c r="R16" s="45"/>
      <c r="S16" s="110"/>
      <c r="T16" s="110"/>
      <c r="U16" s="110"/>
      <c r="V16" s="110"/>
      <c r="X16" s="69"/>
      <c r="Y16" s="53"/>
    </row>
    <row r="17" spans="1:25" ht="12" customHeight="1">
      <c r="A17" s="45"/>
      <c r="B17" s="45" t="s">
        <v>292</v>
      </c>
      <c r="C17" s="45"/>
      <c r="D17" s="247"/>
      <c r="E17" s="89"/>
      <c r="F17" s="89"/>
      <c r="G17" s="110"/>
      <c r="H17" s="45"/>
      <c r="I17" s="45"/>
      <c r="J17" s="45"/>
      <c r="K17" s="45"/>
      <c r="L17" s="110"/>
      <c r="M17" s="45"/>
      <c r="N17" s="45"/>
      <c r="O17" s="45"/>
      <c r="P17" s="45"/>
      <c r="Q17" s="45"/>
      <c r="R17" s="45"/>
      <c r="S17" s="110"/>
      <c r="T17" s="110"/>
      <c r="U17" s="110"/>
      <c r="V17" s="110"/>
      <c r="X17" s="69"/>
      <c r="Y17" s="53"/>
    </row>
    <row r="18" spans="1:25" ht="14.1" customHeight="1">
      <c r="A18" s="45"/>
      <c r="B18" s="681" t="s">
        <v>298</v>
      </c>
      <c r="C18" s="682"/>
      <c r="D18" s="682"/>
      <c r="E18" s="682"/>
      <c r="F18" s="682"/>
      <c r="G18" s="682"/>
      <c r="H18" s="683"/>
      <c r="I18" s="684" t="s">
        <v>301</v>
      </c>
      <c r="J18" s="684"/>
      <c r="K18" s="684"/>
      <c r="L18" s="684"/>
      <c r="M18" s="684"/>
      <c r="N18" s="684"/>
      <c r="O18" s="684"/>
      <c r="P18" s="684"/>
      <c r="Q18" s="684"/>
      <c r="R18" s="684"/>
      <c r="S18" s="684"/>
      <c r="T18" s="684"/>
      <c r="U18" s="684"/>
      <c r="V18" s="684"/>
      <c r="W18" s="69"/>
      <c r="X18" s="69"/>
      <c r="Y18" s="53"/>
    </row>
    <row r="19" spans="1:25" ht="12" customHeight="1">
      <c r="A19" s="45"/>
      <c r="B19" s="693"/>
      <c r="C19" s="688"/>
      <c r="D19" s="688"/>
      <c r="E19" s="248" t="s">
        <v>68</v>
      </c>
      <c r="F19" s="688"/>
      <c r="G19" s="688"/>
      <c r="H19" s="107" t="s">
        <v>67</v>
      </c>
      <c r="I19" s="693"/>
      <c r="J19" s="688"/>
      <c r="K19" s="688"/>
      <c r="L19" s="248" t="s">
        <v>68</v>
      </c>
      <c r="M19" s="688"/>
      <c r="N19" s="688"/>
      <c r="O19" s="107" t="s">
        <v>67</v>
      </c>
      <c r="P19" s="693"/>
      <c r="Q19" s="688"/>
      <c r="R19" s="688"/>
      <c r="S19" s="248" t="s">
        <v>68</v>
      </c>
      <c r="T19" s="688"/>
      <c r="U19" s="688"/>
      <c r="V19" s="107" t="s">
        <v>67</v>
      </c>
      <c r="Y19" s="53"/>
    </row>
    <row r="20" spans="1:25" ht="12" customHeight="1">
      <c r="A20" s="45"/>
      <c r="B20" s="689"/>
      <c r="C20" s="690"/>
      <c r="D20" s="690"/>
      <c r="E20" s="690"/>
      <c r="F20" s="690"/>
      <c r="G20" s="690"/>
      <c r="H20" s="107" t="s">
        <v>76</v>
      </c>
      <c r="I20" s="685"/>
      <c r="J20" s="686"/>
      <c r="K20" s="686"/>
      <c r="L20" s="686"/>
      <c r="M20" s="686"/>
      <c r="N20" s="686"/>
      <c r="O20" s="107" t="s">
        <v>76</v>
      </c>
      <c r="P20" s="685"/>
      <c r="Q20" s="686"/>
      <c r="R20" s="686"/>
      <c r="S20" s="686"/>
      <c r="T20" s="686"/>
      <c r="U20" s="686"/>
      <c r="V20" s="107" t="s">
        <v>76</v>
      </c>
      <c r="Y20" s="53"/>
    </row>
    <row r="21" spans="1:25" ht="12" customHeight="1">
      <c r="A21" s="45"/>
      <c r="B21" s="687" t="s">
        <v>306</v>
      </c>
      <c r="C21" s="687"/>
      <c r="D21" s="687"/>
      <c r="E21" s="687"/>
      <c r="F21" s="687"/>
      <c r="G21" s="687"/>
      <c r="H21" s="687"/>
      <c r="I21" s="687"/>
      <c r="J21" s="687"/>
      <c r="K21" s="687"/>
      <c r="L21" s="687"/>
      <c r="M21" s="687"/>
      <c r="N21" s="687"/>
      <c r="O21" s="687"/>
      <c r="P21" s="691" t="str">
        <f>IF(B20="","",SUM(I20,P20))</f>
        <v/>
      </c>
      <c r="Q21" s="692"/>
      <c r="R21" s="692"/>
      <c r="S21" s="692"/>
      <c r="T21" s="692"/>
      <c r="U21" s="692"/>
      <c r="V21" s="107" t="s">
        <v>76</v>
      </c>
      <c r="Y21" s="53"/>
    </row>
    <row r="22" spans="1:25" ht="12" customHeight="1">
      <c r="A22" s="45"/>
      <c r="B22" s="687" t="s">
        <v>307</v>
      </c>
      <c r="C22" s="687"/>
      <c r="D22" s="687"/>
      <c r="E22" s="687"/>
      <c r="F22" s="687"/>
      <c r="G22" s="687"/>
      <c r="H22" s="687"/>
      <c r="I22" s="687"/>
      <c r="J22" s="687"/>
      <c r="K22" s="687"/>
      <c r="L22" s="687"/>
      <c r="M22" s="687"/>
      <c r="N22" s="687"/>
      <c r="O22" s="687"/>
      <c r="P22" s="691" t="str">
        <f>IF(B20="","",SUM(B20,I20,P20))</f>
        <v/>
      </c>
      <c r="Q22" s="692"/>
      <c r="R22" s="692"/>
      <c r="S22" s="692"/>
      <c r="T22" s="692"/>
      <c r="U22" s="692"/>
      <c r="V22" s="107" t="s">
        <v>76</v>
      </c>
      <c r="Y22" s="53"/>
    </row>
    <row r="23" spans="1:25" ht="12" customHeight="1">
      <c r="A23" s="45"/>
      <c r="B23" s="45" t="s">
        <v>295</v>
      </c>
      <c r="C23" s="249"/>
      <c r="D23" s="249"/>
      <c r="E23" s="249"/>
      <c r="F23" s="249"/>
      <c r="G23" s="249"/>
      <c r="H23" s="249"/>
      <c r="I23" s="249"/>
      <c r="J23" s="249"/>
      <c r="K23" s="249"/>
      <c r="L23" s="249"/>
      <c r="M23" s="249"/>
      <c r="N23" s="249"/>
      <c r="O23" s="249"/>
      <c r="P23" s="250"/>
      <c r="Q23" s="250"/>
      <c r="R23" s="250"/>
      <c r="S23" s="250"/>
      <c r="T23" s="250"/>
      <c r="U23" s="250"/>
      <c r="V23" s="251"/>
      <c r="Y23" s="53"/>
    </row>
    <row r="24" spans="1:25" ht="14.1" customHeight="1">
      <c r="A24" s="45"/>
      <c r="B24" s="681" t="s">
        <v>299</v>
      </c>
      <c r="C24" s="682"/>
      <c r="D24" s="682"/>
      <c r="E24" s="682"/>
      <c r="F24" s="682"/>
      <c r="G24" s="682"/>
      <c r="H24" s="683"/>
      <c r="I24" s="684" t="s">
        <v>300</v>
      </c>
      <c r="J24" s="684"/>
      <c r="K24" s="684"/>
      <c r="L24" s="684"/>
      <c r="M24" s="684"/>
      <c r="N24" s="684"/>
      <c r="O24" s="684"/>
      <c r="P24" s="684"/>
      <c r="Q24" s="684"/>
      <c r="R24" s="684"/>
      <c r="S24" s="684"/>
      <c r="T24" s="684"/>
      <c r="U24" s="684"/>
      <c r="V24" s="684"/>
      <c r="Y24" s="53"/>
    </row>
    <row r="25" spans="1:25" ht="12" customHeight="1">
      <c r="A25" s="45"/>
      <c r="B25" s="693"/>
      <c r="C25" s="688"/>
      <c r="D25" s="688"/>
      <c r="E25" s="248" t="s">
        <v>68</v>
      </c>
      <c r="F25" s="688"/>
      <c r="G25" s="688"/>
      <c r="H25" s="107" t="s">
        <v>67</v>
      </c>
      <c r="I25" s="693"/>
      <c r="J25" s="688"/>
      <c r="K25" s="688"/>
      <c r="L25" s="248" t="s">
        <v>68</v>
      </c>
      <c r="M25" s="688"/>
      <c r="N25" s="688"/>
      <c r="O25" s="107" t="s">
        <v>67</v>
      </c>
      <c r="P25" s="693"/>
      <c r="Q25" s="688"/>
      <c r="R25" s="688"/>
      <c r="S25" s="248" t="s">
        <v>68</v>
      </c>
      <c r="T25" s="688"/>
      <c r="U25" s="688"/>
      <c r="V25" s="107" t="s">
        <v>67</v>
      </c>
      <c r="Y25" s="53"/>
    </row>
    <row r="26" spans="1:25" ht="12" customHeight="1">
      <c r="A26" s="45"/>
      <c r="B26" s="689"/>
      <c r="C26" s="690"/>
      <c r="D26" s="690"/>
      <c r="E26" s="690"/>
      <c r="F26" s="690"/>
      <c r="G26" s="690"/>
      <c r="H26" s="107" t="s">
        <v>76</v>
      </c>
      <c r="I26" s="685"/>
      <c r="J26" s="686"/>
      <c r="K26" s="686"/>
      <c r="L26" s="686"/>
      <c r="M26" s="686"/>
      <c r="N26" s="686"/>
      <c r="O26" s="107" t="s">
        <v>76</v>
      </c>
      <c r="P26" s="685"/>
      <c r="Q26" s="686"/>
      <c r="R26" s="686"/>
      <c r="S26" s="686"/>
      <c r="T26" s="686"/>
      <c r="U26" s="686"/>
      <c r="V26" s="107" t="s">
        <v>76</v>
      </c>
      <c r="Y26" s="53"/>
    </row>
    <row r="27" spans="1:25" ht="12" customHeight="1">
      <c r="A27" s="45"/>
      <c r="B27" s="687" t="s">
        <v>373</v>
      </c>
      <c r="C27" s="687"/>
      <c r="D27" s="687"/>
      <c r="E27" s="687"/>
      <c r="F27" s="687"/>
      <c r="G27" s="687"/>
      <c r="H27" s="687"/>
      <c r="I27" s="687"/>
      <c r="J27" s="687"/>
      <c r="K27" s="687"/>
      <c r="L27" s="687"/>
      <c r="M27" s="687"/>
      <c r="N27" s="687"/>
      <c r="O27" s="687"/>
      <c r="P27" s="691" t="str">
        <f>IF(B26="","",SUM(I26,P26))</f>
        <v/>
      </c>
      <c r="Q27" s="692"/>
      <c r="R27" s="692"/>
      <c r="S27" s="692"/>
      <c r="T27" s="692"/>
      <c r="U27" s="692"/>
      <c r="V27" s="107" t="s">
        <v>76</v>
      </c>
      <c r="Y27" s="53"/>
    </row>
    <row r="28" spans="1:25" ht="12" customHeight="1">
      <c r="A28" s="45"/>
      <c r="B28" s="687" t="s">
        <v>374</v>
      </c>
      <c r="C28" s="687"/>
      <c r="D28" s="687"/>
      <c r="E28" s="687"/>
      <c r="F28" s="687"/>
      <c r="G28" s="687"/>
      <c r="H28" s="687"/>
      <c r="I28" s="687"/>
      <c r="J28" s="687"/>
      <c r="K28" s="687"/>
      <c r="L28" s="687"/>
      <c r="M28" s="687"/>
      <c r="N28" s="687"/>
      <c r="O28" s="687"/>
      <c r="P28" s="691" t="str">
        <f>IF(B26="","",SUM(B26,I26,P26))</f>
        <v/>
      </c>
      <c r="Q28" s="692"/>
      <c r="R28" s="692"/>
      <c r="S28" s="692"/>
      <c r="T28" s="692"/>
      <c r="U28" s="692"/>
      <c r="V28" s="107" t="s">
        <v>76</v>
      </c>
      <c r="Y28" s="53"/>
    </row>
    <row r="29" spans="1:25" ht="12" customHeight="1">
      <c r="A29" s="45" t="s">
        <v>224</v>
      </c>
      <c r="B29" s="247"/>
      <c r="C29" s="247"/>
      <c r="D29" s="247"/>
      <c r="E29" s="89"/>
      <c r="F29" s="89"/>
      <c r="G29" s="110"/>
      <c r="H29" s="45"/>
      <c r="I29" s="45"/>
      <c r="J29" s="45"/>
      <c r="K29" s="45"/>
      <c r="L29" s="110"/>
      <c r="M29" s="45"/>
      <c r="N29" s="45"/>
      <c r="O29" s="45"/>
      <c r="P29" s="45"/>
      <c r="Q29" s="45"/>
      <c r="R29" s="45"/>
      <c r="S29" s="110"/>
      <c r="T29" s="110"/>
      <c r="U29" s="110"/>
      <c r="V29" s="110"/>
      <c r="X29" s="69"/>
      <c r="Y29" s="53"/>
    </row>
    <row r="30" spans="1:25" ht="12" customHeight="1">
      <c r="A30" s="45"/>
      <c r="B30" s="45" t="s">
        <v>292</v>
      </c>
      <c r="C30" s="247"/>
      <c r="D30" s="247"/>
      <c r="E30" s="89"/>
      <c r="F30" s="89"/>
      <c r="G30" s="110"/>
      <c r="H30" s="45"/>
      <c r="I30" s="45"/>
      <c r="J30" s="45"/>
      <c r="K30" s="45"/>
      <c r="L30" s="110"/>
      <c r="M30" s="45"/>
      <c r="N30" s="45"/>
      <c r="O30" s="45"/>
      <c r="P30" s="45"/>
      <c r="Q30" s="45"/>
      <c r="R30" s="45"/>
      <c r="S30" s="110"/>
      <c r="T30" s="110"/>
      <c r="U30" s="110"/>
      <c r="V30" s="110"/>
      <c r="X30" s="69"/>
      <c r="Y30" s="53"/>
    </row>
    <row r="31" spans="1:25" ht="14.1" customHeight="1">
      <c r="A31" s="45"/>
      <c r="B31" s="711" t="s">
        <v>302</v>
      </c>
      <c r="C31" s="712"/>
      <c r="D31" s="712"/>
      <c r="E31" s="712"/>
      <c r="F31" s="712"/>
      <c r="G31" s="712"/>
      <c r="H31" s="713"/>
      <c r="I31" s="684" t="s">
        <v>303</v>
      </c>
      <c r="J31" s="684"/>
      <c r="K31" s="684"/>
      <c r="L31" s="684"/>
      <c r="M31" s="684"/>
      <c r="N31" s="684"/>
      <c r="O31" s="684"/>
      <c r="P31" s="684"/>
      <c r="Q31" s="684"/>
      <c r="R31" s="684"/>
      <c r="S31" s="684"/>
      <c r="T31" s="684"/>
      <c r="U31" s="684"/>
      <c r="V31" s="684"/>
      <c r="W31" s="69"/>
      <c r="X31" s="69"/>
      <c r="Y31" s="74"/>
    </row>
    <row r="32" spans="1:25" ht="12" customHeight="1">
      <c r="A32" s="45"/>
      <c r="B32" s="693"/>
      <c r="C32" s="688"/>
      <c r="D32" s="688"/>
      <c r="E32" s="248" t="s">
        <v>68</v>
      </c>
      <c r="F32" s="688"/>
      <c r="G32" s="688"/>
      <c r="H32" s="107" t="s">
        <v>67</v>
      </c>
      <c r="I32" s="693"/>
      <c r="J32" s="688"/>
      <c r="K32" s="688"/>
      <c r="L32" s="248" t="s">
        <v>68</v>
      </c>
      <c r="M32" s="688"/>
      <c r="N32" s="688"/>
      <c r="O32" s="107" t="s">
        <v>67</v>
      </c>
      <c r="P32" s="693"/>
      <c r="Q32" s="688"/>
      <c r="R32" s="688"/>
      <c r="S32" s="248" t="s">
        <v>68</v>
      </c>
      <c r="T32" s="688"/>
      <c r="U32" s="688"/>
      <c r="V32" s="107" t="s">
        <v>67</v>
      </c>
      <c r="Y32" s="53"/>
    </row>
    <row r="33" spans="1:25" ht="12" customHeight="1">
      <c r="A33" s="45"/>
      <c r="B33" s="685"/>
      <c r="C33" s="686"/>
      <c r="D33" s="686"/>
      <c r="E33" s="686"/>
      <c r="F33" s="686"/>
      <c r="G33" s="686"/>
      <c r="H33" s="107" t="s">
        <v>76</v>
      </c>
      <c r="I33" s="685"/>
      <c r="J33" s="686"/>
      <c r="K33" s="686"/>
      <c r="L33" s="686"/>
      <c r="M33" s="686"/>
      <c r="N33" s="686"/>
      <c r="O33" s="107" t="s">
        <v>76</v>
      </c>
      <c r="P33" s="685"/>
      <c r="Q33" s="686"/>
      <c r="R33" s="686"/>
      <c r="S33" s="686"/>
      <c r="T33" s="686"/>
      <c r="U33" s="686"/>
      <c r="V33" s="107" t="s">
        <v>76</v>
      </c>
      <c r="Y33" s="53"/>
    </row>
    <row r="34" spans="1:25" ht="12" customHeight="1">
      <c r="A34" s="45"/>
      <c r="B34" s="687" t="s">
        <v>308</v>
      </c>
      <c r="C34" s="687"/>
      <c r="D34" s="687"/>
      <c r="E34" s="687"/>
      <c r="F34" s="687"/>
      <c r="G34" s="687"/>
      <c r="H34" s="687"/>
      <c r="I34" s="687"/>
      <c r="J34" s="687"/>
      <c r="K34" s="687"/>
      <c r="L34" s="687"/>
      <c r="M34" s="687"/>
      <c r="N34" s="687"/>
      <c r="O34" s="687"/>
      <c r="P34" s="691" t="str">
        <f>IF(B33="","",SUM(I33,P33))</f>
        <v/>
      </c>
      <c r="Q34" s="692"/>
      <c r="R34" s="692"/>
      <c r="S34" s="692"/>
      <c r="T34" s="692"/>
      <c r="U34" s="692"/>
      <c r="V34" s="107" t="s">
        <v>76</v>
      </c>
      <c r="Y34" s="53"/>
    </row>
    <row r="35" spans="1:25" ht="12" customHeight="1">
      <c r="A35" s="45"/>
      <c r="B35" s="687" t="s">
        <v>309</v>
      </c>
      <c r="C35" s="687"/>
      <c r="D35" s="687"/>
      <c r="E35" s="687"/>
      <c r="F35" s="687"/>
      <c r="G35" s="687"/>
      <c r="H35" s="687"/>
      <c r="I35" s="687"/>
      <c r="J35" s="687"/>
      <c r="K35" s="687"/>
      <c r="L35" s="687"/>
      <c r="M35" s="687"/>
      <c r="N35" s="687"/>
      <c r="O35" s="687"/>
      <c r="P35" s="691" t="str">
        <f>IF(B33="","",SUM(B33,I33,P33))</f>
        <v/>
      </c>
      <c r="Q35" s="692"/>
      <c r="R35" s="692"/>
      <c r="S35" s="692"/>
      <c r="T35" s="692"/>
      <c r="U35" s="692"/>
      <c r="V35" s="107" t="s">
        <v>76</v>
      </c>
      <c r="W35" s="194"/>
      <c r="X35" s="194"/>
      <c r="Y35" s="53"/>
    </row>
    <row r="36" spans="1:25" ht="12" customHeight="1">
      <c r="A36" s="45"/>
      <c r="B36" s="45" t="s">
        <v>295</v>
      </c>
      <c r="C36" s="249"/>
      <c r="D36" s="249"/>
      <c r="E36" s="249"/>
      <c r="F36" s="249"/>
      <c r="G36" s="249"/>
      <c r="H36" s="249"/>
      <c r="I36" s="249"/>
      <c r="J36" s="249"/>
      <c r="K36" s="249"/>
      <c r="L36" s="249"/>
      <c r="M36" s="249"/>
      <c r="N36" s="249"/>
      <c r="O36" s="249"/>
      <c r="P36" s="250"/>
      <c r="Q36" s="250"/>
      <c r="R36" s="250"/>
      <c r="S36" s="250"/>
      <c r="T36" s="250"/>
      <c r="U36" s="250"/>
      <c r="V36" s="251"/>
      <c r="W36" s="220"/>
      <c r="X36" s="220"/>
      <c r="Y36" s="53"/>
    </row>
    <row r="37" spans="1:25" ht="14.1" customHeight="1">
      <c r="A37" s="45"/>
      <c r="B37" s="711" t="s">
        <v>304</v>
      </c>
      <c r="C37" s="712"/>
      <c r="D37" s="712"/>
      <c r="E37" s="712"/>
      <c r="F37" s="712"/>
      <c r="G37" s="712"/>
      <c r="H37" s="713"/>
      <c r="I37" s="684" t="s">
        <v>305</v>
      </c>
      <c r="J37" s="684"/>
      <c r="K37" s="684"/>
      <c r="L37" s="684"/>
      <c r="M37" s="684"/>
      <c r="N37" s="684"/>
      <c r="O37" s="684"/>
      <c r="P37" s="684"/>
      <c r="Q37" s="684"/>
      <c r="R37" s="684"/>
      <c r="S37" s="684"/>
      <c r="T37" s="684"/>
      <c r="U37" s="684"/>
      <c r="V37" s="684"/>
      <c r="W37" s="220"/>
      <c r="X37" s="220"/>
      <c r="Y37" s="53"/>
    </row>
    <row r="38" spans="1:25" ht="12" customHeight="1">
      <c r="A38" s="45"/>
      <c r="B38" s="693"/>
      <c r="C38" s="688"/>
      <c r="D38" s="688"/>
      <c r="E38" s="248" t="s">
        <v>68</v>
      </c>
      <c r="F38" s="688"/>
      <c r="G38" s="688"/>
      <c r="H38" s="107" t="s">
        <v>67</v>
      </c>
      <c r="I38" s="693"/>
      <c r="J38" s="688"/>
      <c r="K38" s="688"/>
      <c r="L38" s="248" t="s">
        <v>68</v>
      </c>
      <c r="M38" s="688"/>
      <c r="N38" s="688"/>
      <c r="O38" s="107" t="s">
        <v>67</v>
      </c>
      <c r="P38" s="693"/>
      <c r="Q38" s="688"/>
      <c r="R38" s="688"/>
      <c r="S38" s="248" t="s">
        <v>68</v>
      </c>
      <c r="T38" s="688"/>
      <c r="U38" s="688"/>
      <c r="V38" s="107" t="s">
        <v>67</v>
      </c>
      <c r="W38" s="220"/>
      <c r="X38" s="220"/>
      <c r="Y38" s="53"/>
    </row>
    <row r="39" spans="1:25" ht="12" customHeight="1">
      <c r="A39" s="45"/>
      <c r="B39" s="685"/>
      <c r="C39" s="686"/>
      <c r="D39" s="686"/>
      <c r="E39" s="686"/>
      <c r="F39" s="686"/>
      <c r="G39" s="686"/>
      <c r="H39" s="107" t="s">
        <v>76</v>
      </c>
      <c r="I39" s="685"/>
      <c r="J39" s="686"/>
      <c r="K39" s="686"/>
      <c r="L39" s="686"/>
      <c r="M39" s="686"/>
      <c r="N39" s="686"/>
      <c r="O39" s="107" t="s">
        <v>76</v>
      </c>
      <c r="P39" s="685"/>
      <c r="Q39" s="686"/>
      <c r="R39" s="686"/>
      <c r="S39" s="686"/>
      <c r="T39" s="686"/>
      <c r="U39" s="686"/>
      <c r="V39" s="107" t="s">
        <v>76</v>
      </c>
      <c r="W39" s="220"/>
      <c r="X39" s="220"/>
      <c r="Y39" s="53"/>
    </row>
    <row r="40" spans="1:25" ht="12" customHeight="1">
      <c r="A40" s="45"/>
      <c r="B40" s="687" t="s">
        <v>310</v>
      </c>
      <c r="C40" s="687"/>
      <c r="D40" s="687"/>
      <c r="E40" s="687"/>
      <c r="F40" s="687"/>
      <c r="G40" s="687"/>
      <c r="H40" s="687"/>
      <c r="I40" s="687"/>
      <c r="J40" s="687"/>
      <c r="K40" s="687"/>
      <c r="L40" s="687"/>
      <c r="M40" s="687"/>
      <c r="N40" s="687"/>
      <c r="O40" s="687"/>
      <c r="P40" s="691" t="str">
        <f>IF(B39="","",SUM(I39,P39))</f>
        <v/>
      </c>
      <c r="Q40" s="692"/>
      <c r="R40" s="692"/>
      <c r="S40" s="692"/>
      <c r="T40" s="692"/>
      <c r="U40" s="692"/>
      <c r="V40" s="107" t="s">
        <v>76</v>
      </c>
      <c r="W40" s="220"/>
      <c r="X40" s="220"/>
      <c r="Y40" s="53"/>
    </row>
    <row r="41" spans="1:25" ht="12" customHeight="1">
      <c r="A41" s="45"/>
      <c r="B41" s="687" t="s">
        <v>311</v>
      </c>
      <c r="C41" s="687"/>
      <c r="D41" s="687"/>
      <c r="E41" s="687"/>
      <c r="F41" s="687"/>
      <c r="G41" s="687"/>
      <c r="H41" s="687"/>
      <c r="I41" s="687"/>
      <c r="J41" s="687"/>
      <c r="K41" s="687"/>
      <c r="L41" s="687"/>
      <c r="M41" s="687"/>
      <c r="N41" s="687"/>
      <c r="O41" s="687"/>
      <c r="P41" s="691" t="str">
        <f>IF(B39="","",SUM(B39,I39,P39))</f>
        <v/>
      </c>
      <c r="Q41" s="692"/>
      <c r="R41" s="692"/>
      <c r="S41" s="692"/>
      <c r="T41" s="692"/>
      <c r="U41" s="692"/>
      <c r="V41" s="107" t="s">
        <v>76</v>
      </c>
      <c r="W41" s="220"/>
      <c r="X41" s="220"/>
      <c r="Y41" s="53"/>
    </row>
    <row r="42" spans="1:25" ht="12" customHeight="1">
      <c r="A42" s="45" t="s">
        <v>296</v>
      </c>
      <c r="B42" s="89"/>
      <c r="C42" s="89"/>
      <c r="D42" s="89"/>
      <c r="E42" s="89"/>
      <c r="F42" s="89"/>
      <c r="G42" s="241"/>
      <c r="H42" s="89"/>
      <c r="I42" s="241"/>
      <c r="J42" s="241"/>
      <c r="K42" s="241"/>
      <c r="L42" s="241"/>
      <c r="M42" s="89"/>
      <c r="N42" s="89"/>
      <c r="O42" s="89"/>
      <c r="P42" s="89"/>
      <c r="Q42" s="89"/>
      <c r="R42" s="89"/>
      <c r="S42" s="241"/>
      <c r="T42" s="241"/>
      <c r="U42" s="241"/>
      <c r="V42" s="241"/>
      <c r="W42" s="198"/>
      <c r="X42" s="198"/>
      <c r="Y42" s="68"/>
    </row>
    <row r="43" spans="1:25" ht="12" customHeight="1">
      <c r="A43" s="45"/>
      <c r="B43" s="45" t="s">
        <v>292</v>
      </c>
      <c r="C43" s="89"/>
      <c r="D43" s="89"/>
      <c r="E43" s="89"/>
      <c r="F43" s="89"/>
      <c r="G43" s="241"/>
      <c r="H43" s="89"/>
      <c r="I43" s="241"/>
      <c r="J43" s="241"/>
      <c r="K43" s="241"/>
      <c r="L43" s="241"/>
      <c r="M43" s="89"/>
      <c r="N43" s="89"/>
      <c r="O43" s="89"/>
      <c r="P43" s="89"/>
      <c r="Q43" s="89"/>
      <c r="R43" s="89"/>
      <c r="S43" s="276" t="s">
        <v>203</v>
      </c>
      <c r="T43" s="276"/>
      <c r="U43" s="276"/>
      <c r="V43" s="241"/>
      <c r="W43" s="223"/>
      <c r="X43" s="223"/>
      <c r="Y43" s="68"/>
    </row>
    <row r="44" spans="1:25" ht="9.9499999999999993" customHeight="1">
      <c r="A44" s="89"/>
      <c r="B44" s="654" t="s">
        <v>101</v>
      </c>
      <c r="C44" s="654"/>
      <c r="D44" s="714" t="str">
        <f>IF(B33="","",B33)</f>
        <v/>
      </c>
      <c r="E44" s="714"/>
      <c r="F44" s="714"/>
      <c r="G44" s="654" t="s">
        <v>76</v>
      </c>
      <c r="H44" s="654" t="s">
        <v>201</v>
      </c>
      <c r="I44" s="654" t="s">
        <v>312</v>
      </c>
      <c r="J44" s="654"/>
      <c r="K44" s="714" t="str">
        <f>IF(B20="","",B20)</f>
        <v/>
      </c>
      <c r="L44" s="714"/>
      <c r="M44" s="714"/>
      <c r="N44" s="654" t="s">
        <v>76</v>
      </c>
      <c r="O44" s="242"/>
      <c r="P44" s="242"/>
      <c r="Q44" s="242"/>
      <c r="R44" s="242"/>
      <c r="S44" s="716" t="s">
        <v>313</v>
      </c>
      <c r="T44" s="716"/>
      <c r="U44" s="716"/>
      <c r="V44" s="716"/>
      <c r="W44" s="198"/>
      <c r="X44" s="198"/>
      <c r="Y44" s="68"/>
    </row>
    <row r="45" spans="1:25" ht="9.9499999999999993" customHeight="1">
      <c r="A45" s="89"/>
      <c r="B45" s="655"/>
      <c r="C45" s="655"/>
      <c r="D45" s="715"/>
      <c r="E45" s="715"/>
      <c r="F45" s="715"/>
      <c r="G45" s="655"/>
      <c r="H45" s="655"/>
      <c r="I45" s="655"/>
      <c r="J45" s="655"/>
      <c r="K45" s="715"/>
      <c r="L45" s="715"/>
      <c r="M45" s="715"/>
      <c r="N45" s="655"/>
      <c r="O45" s="719" t="s">
        <v>204</v>
      </c>
      <c r="P45" s="719">
        <v>100</v>
      </c>
      <c r="Q45" s="719"/>
      <c r="R45" s="719" t="s">
        <v>205</v>
      </c>
      <c r="S45" s="720" t="str">
        <f>IF(D44="","",ROUNDDOWN(((D44-K44)/G46*100),1))</f>
        <v/>
      </c>
      <c r="T45" s="720"/>
      <c r="U45" s="720"/>
      <c r="V45" s="654" t="s">
        <v>206</v>
      </c>
    </row>
    <row r="46" spans="1:25" ht="9.9499999999999993" customHeight="1">
      <c r="A46" s="89"/>
      <c r="B46" s="89"/>
      <c r="C46" s="89"/>
      <c r="D46" s="89"/>
      <c r="E46" s="723" t="s">
        <v>101</v>
      </c>
      <c r="F46" s="723"/>
      <c r="G46" s="717" t="str">
        <f>IF(B33="","",B33)</f>
        <v/>
      </c>
      <c r="H46" s="717"/>
      <c r="I46" s="717"/>
      <c r="J46" s="717"/>
      <c r="K46" s="654" t="s">
        <v>76</v>
      </c>
      <c r="L46" s="89"/>
      <c r="M46" s="89"/>
      <c r="N46" s="89"/>
      <c r="O46" s="719"/>
      <c r="P46" s="719"/>
      <c r="Q46" s="719"/>
      <c r="R46" s="719"/>
      <c r="S46" s="721"/>
      <c r="T46" s="721"/>
      <c r="U46" s="721"/>
      <c r="V46" s="655"/>
    </row>
    <row r="47" spans="1:25" ht="9.9499999999999993" customHeight="1">
      <c r="A47" s="89"/>
      <c r="B47" s="89"/>
      <c r="C47" s="89"/>
      <c r="D47" s="89"/>
      <c r="E47" s="654"/>
      <c r="F47" s="654"/>
      <c r="G47" s="714"/>
      <c r="H47" s="714"/>
      <c r="I47" s="714"/>
      <c r="J47" s="714"/>
      <c r="K47" s="654"/>
      <c r="L47" s="89"/>
      <c r="M47" s="89"/>
      <c r="N47" s="89"/>
      <c r="O47" s="89"/>
      <c r="P47" s="89"/>
      <c r="Q47" s="89"/>
      <c r="R47" s="89"/>
      <c r="S47" s="718" t="s">
        <v>225</v>
      </c>
      <c r="T47" s="718"/>
      <c r="U47" s="718"/>
      <c r="V47" s="718"/>
    </row>
    <row r="48" spans="1:25" ht="12" customHeight="1">
      <c r="A48" s="89"/>
      <c r="B48" s="45" t="s">
        <v>295</v>
      </c>
      <c r="C48" s="89"/>
      <c r="D48" s="89"/>
      <c r="E48" s="225"/>
      <c r="F48" s="225"/>
      <c r="G48" s="253"/>
      <c r="H48" s="253"/>
      <c r="I48" s="253"/>
      <c r="J48" s="253"/>
      <c r="K48" s="225"/>
      <c r="L48" s="89"/>
      <c r="M48" s="89"/>
      <c r="N48" s="89"/>
      <c r="O48" s="89"/>
      <c r="P48" s="89"/>
      <c r="Q48" s="89"/>
      <c r="R48" s="89"/>
      <c r="S48" s="225"/>
      <c r="T48" s="225"/>
      <c r="U48" s="225"/>
      <c r="V48" s="225"/>
    </row>
    <row r="49" spans="1:22" ht="9.9499999999999993" customHeight="1">
      <c r="A49" s="89"/>
      <c r="B49" s="654" t="s">
        <v>319</v>
      </c>
      <c r="C49" s="654"/>
      <c r="D49" s="714" t="str">
        <f>IF(B39="","",B39)</f>
        <v/>
      </c>
      <c r="E49" s="714"/>
      <c r="F49" s="714"/>
      <c r="G49" s="654" t="s">
        <v>76</v>
      </c>
      <c r="H49" s="654" t="s">
        <v>58</v>
      </c>
      <c r="I49" s="654" t="s">
        <v>320</v>
      </c>
      <c r="J49" s="654"/>
      <c r="K49" s="714" t="str">
        <f>IF(B26="","",B26)</f>
        <v/>
      </c>
      <c r="L49" s="714"/>
      <c r="M49" s="714"/>
      <c r="N49" s="654" t="s">
        <v>76</v>
      </c>
      <c r="O49" s="242"/>
      <c r="P49" s="242"/>
      <c r="Q49" s="242"/>
      <c r="R49" s="242"/>
      <c r="S49" s="716" t="s">
        <v>314</v>
      </c>
      <c r="T49" s="716"/>
      <c r="U49" s="716"/>
      <c r="V49" s="716"/>
    </row>
    <row r="50" spans="1:22" ht="9.9499999999999993" customHeight="1">
      <c r="A50" s="89"/>
      <c r="B50" s="655"/>
      <c r="C50" s="655"/>
      <c r="D50" s="715"/>
      <c r="E50" s="715"/>
      <c r="F50" s="715"/>
      <c r="G50" s="655"/>
      <c r="H50" s="655"/>
      <c r="I50" s="655"/>
      <c r="J50" s="655"/>
      <c r="K50" s="715"/>
      <c r="L50" s="715"/>
      <c r="M50" s="715"/>
      <c r="N50" s="655"/>
      <c r="O50" s="719" t="s">
        <v>57</v>
      </c>
      <c r="P50" s="719">
        <v>100</v>
      </c>
      <c r="Q50" s="719"/>
      <c r="R50" s="719" t="s">
        <v>60</v>
      </c>
      <c r="S50" s="720" t="str">
        <f>IF(D49="","",ROUNDDOWN(((D49-K49)/G51*100),1))</f>
        <v/>
      </c>
      <c r="T50" s="720"/>
      <c r="U50" s="720"/>
      <c r="V50" s="654" t="s">
        <v>6</v>
      </c>
    </row>
    <row r="51" spans="1:22" ht="9.9499999999999993" customHeight="1">
      <c r="A51" s="89"/>
      <c r="B51" s="89"/>
      <c r="C51" s="89"/>
      <c r="D51" s="89"/>
      <c r="E51" s="723" t="s">
        <v>319</v>
      </c>
      <c r="F51" s="723"/>
      <c r="G51" s="717" t="str">
        <f>IF(B39="","",B39)</f>
        <v/>
      </c>
      <c r="H51" s="717"/>
      <c r="I51" s="717"/>
      <c r="J51" s="717"/>
      <c r="K51" s="654" t="s">
        <v>76</v>
      </c>
      <c r="L51" s="89"/>
      <c r="M51" s="89"/>
      <c r="N51" s="89"/>
      <c r="O51" s="719"/>
      <c r="P51" s="719"/>
      <c r="Q51" s="719"/>
      <c r="R51" s="719"/>
      <c r="S51" s="721"/>
      <c r="T51" s="721"/>
      <c r="U51" s="721"/>
      <c r="V51" s="655"/>
    </row>
    <row r="52" spans="1:22" ht="9.9499999999999993" customHeight="1">
      <c r="A52" s="89"/>
      <c r="B52" s="89"/>
      <c r="C52" s="89"/>
      <c r="D52" s="89"/>
      <c r="E52" s="654"/>
      <c r="F52" s="654"/>
      <c r="G52" s="714"/>
      <c r="H52" s="714"/>
      <c r="I52" s="714"/>
      <c r="J52" s="714"/>
      <c r="K52" s="654"/>
      <c r="L52" s="89"/>
      <c r="M52" s="89"/>
      <c r="N52" s="89"/>
      <c r="O52" s="89"/>
      <c r="P52" s="89"/>
      <c r="Q52" s="89"/>
      <c r="R52" s="89"/>
      <c r="S52" s="718" t="s">
        <v>225</v>
      </c>
      <c r="T52" s="718"/>
      <c r="U52" s="718"/>
      <c r="V52" s="718"/>
    </row>
    <row r="53" spans="1:22" ht="12" customHeight="1">
      <c r="A53" s="45" t="s">
        <v>297</v>
      </c>
      <c r="B53" s="89"/>
      <c r="C53" s="89"/>
      <c r="D53" s="89"/>
      <c r="E53" s="89"/>
      <c r="F53" s="89"/>
      <c r="G53" s="241"/>
      <c r="H53" s="89"/>
      <c r="I53" s="241"/>
      <c r="J53" s="241"/>
      <c r="K53" s="241"/>
      <c r="L53" s="241"/>
      <c r="M53" s="89"/>
      <c r="N53" s="89"/>
      <c r="O53" s="89"/>
      <c r="P53" s="89"/>
      <c r="Q53" s="89"/>
      <c r="R53" s="89"/>
      <c r="S53" s="241"/>
      <c r="T53" s="241"/>
      <c r="U53" s="241"/>
      <c r="V53" s="241"/>
    </row>
    <row r="54" spans="1:22" ht="12" customHeight="1">
      <c r="A54" s="45"/>
      <c r="B54" s="45" t="s">
        <v>292</v>
      </c>
      <c r="C54" s="89"/>
      <c r="D54" s="89"/>
      <c r="E54" s="89"/>
      <c r="F54" s="89"/>
      <c r="G54" s="241"/>
      <c r="H54" s="89"/>
      <c r="I54" s="241"/>
      <c r="J54" s="241"/>
      <c r="K54" s="241"/>
      <c r="L54" s="241"/>
      <c r="M54" s="89"/>
      <c r="N54" s="89"/>
      <c r="O54" s="89"/>
      <c r="P54" s="89"/>
      <c r="Q54" s="89"/>
      <c r="R54" s="89"/>
      <c r="S54" s="276" t="s">
        <v>211</v>
      </c>
      <c r="T54" s="276"/>
      <c r="U54" s="276"/>
      <c r="V54" s="241"/>
    </row>
    <row r="55" spans="1:22" ht="9.9499999999999993" customHeight="1">
      <c r="A55" s="89"/>
      <c r="B55" s="638" t="s">
        <v>315</v>
      </c>
      <c r="C55" s="638"/>
      <c r="D55" s="714" t="str">
        <f>IF(P35="","",P35)</f>
        <v/>
      </c>
      <c r="E55" s="714"/>
      <c r="F55" s="714"/>
      <c r="G55" s="654" t="s">
        <v>76</v>
      </c>
      <c r="H55" s="654" t="s">
        <v>209</v>
      </c>
      <c r="I55" s="638" t="s">
        <v>316</v>
      </c>
      <c r="J55" s="638"/>
      <c r="K55" s="714" t="str">
        <f>IF(P22="","",P22)</f>
        <v/>
      </c>
      <c r="L55" s="714"/>
      <c r="M55" s="714"/>
      <c r="N55" s="654" t="s">
        <v>76</v>
      </c>
      <c r="O55" s="242"/>
      <c r="P55" s="242"/>
      <c r="Q55" s="242"/>
      <c r="R55" s="242"/>
      <c r="S55" s="716" t="s">
        <v>313</v>
      </c>
      <c r="T55" s="716"/>
      <c r="U55" s="716"/>
      <c r="V55" s="716"/>
    </row>
    <row r="56" spans="1:22" ht="9.9499999999999993" customHeight="1">
      <c r="A56" s="89"/>
      <c r="B56" s="639"/>
      <c r="C56" s="639"/>
      <c r="D56" s="715"/>
      <c r="E56" s="715"/>
      <c r="F56" s="715"/>
      <c r="G56" s="655"/>
      <c r="H56" s="655"/>
      <c r="I56" s="639"/>
      <c r="J56" s="639"/>
      <c r="K56" s="715"/>
      <c r="L56" s="715"/>
      <c r="M56" s="715"/>
      <c r="N56" s="655"/>
      <c r="O56" s="719" t="s">
        <v>204</v>
      </c>
      <c r="P56" s="719">
        <v>100</v>
      </c>
      <c r="Q56" s="719"/>
      <c r="R56" s="719" t="s">
        <v>212</v>
      </c>
      <c r="S56" s="720" t="str">
        <f>IF(D55="","",ROUNDDOWN(((D55-K55)/G57*100),1))</f>
        <v/>
      </c>
      <c r="T56" s="720"/>
      <c r="U56" s="720"/>
      <c r="V56" s="654" t="s">
        <v>206</v>
      </c>
    </row>
    <row r="57" spans="1:22" ht="9.9499999999999993" customHeight="1">
      <c r="A57" s="89"/>
      <c r="B57" s="89"/>
      <c r="C57" s="89"/>
      <c r="D57" s="89"/>
      <c r="E57" s="638" t="s">
        <v>315</v>
      </c>
      <c r="F57" s="638"/>
      <c r="G57" s="717" t="str">
        <f>IF(P35="","",P35)</f>
        <v/>
      </c>
      <c r="H57" s="717"/>
      <c r="I57" s="717"/>
      <c r="J57" s="717"/>
      <c r="K57" s="654" t="s">
        <v>76</v>
      </c>
      <c r="L57" s="89"/>
      <c r="M57" s="89"/>
      <c r="N57" s="89"/>
      <c r="O57" s="719"/>
      <c r="P57" s="719"/>
      <c r="Q57" s="719"/>
      <c r="R57" s="719"/>
      <c r="S57" s="721"/>
      <c r="T57" s="721"/>
      <c r="U57" s="721"/>
      <c r="V57" s="655"/>
    </row>
    <row r="58" spans="1:22" ht="9.9499999999999993" customHeight="1">
      <c r="A58" s="89"/>
      <c r="B58" s="89"/>
      <c r="C58" s="89"/>
      <c r="D58" s="89"/>
      <c r="E58" s="638"/>
      <c r="F58" s="638"/>
      <c r="G58" s="714"/>
      <c r="H58" s="714"/>
      <c r="I58" s="714"/>
      <c r="J58" s="714"/>
      <c r="K58" s="654"/>
      <c r="L58" s="89"/>
      <c r="M58" s="89"/>
      <c r="N58" s="89"/>
      <c r="O58" s="89"/>
      <c r="P58" s="89"/>
      <c r="Q58" s="89"/>
      <c r="R58" s="89"/>
      <c r="S58" s="722" t="s">
        <v>225</v>
      </c>
      <c r="T58" s="722"/>
      <c r="U58" s="722"/>
      <c r="V58" s="722"/>
    </row>
    <row r="59" spans="1:22" ht="12" customHeight="1">
      <c r="A59" s="89"/>
      <c r="B59" s="45" t="s">
        <v>295</v>
      </c>
      <c r="C59" s="89"/>
      <c r="D59" s="89"/>
      <c r="E59" s="89"/>
      <c r="F59" s="89"/>
      <c r="G59" s="241"/>
      <c r="H59" s="89"/>
      <c r="I59" s="241"/>
      <c r="J59" s="241"/>
      <c r="K59" s="241"/>
      <c r="L59" s="241"/>
      <c r="M59" s="89"/>
      <c r="N59" s="89"/>
      <c r="O59" s="89"/>
      <c r="P59" s="89"/>
      <c r="Q59" s="89"/>
      <c r="R59" s="89"/>
      <c r="S59" s="242"/>
      <c r="T59" s="242"/>
      <c r="U59" s="242"/>
      <c r="V59" s="241"/>
    </row>
    <row r="60" spans="1:22" ht="9.9499999999999993" customHeight="1">
      <c r="A60" s="89"/>
      <c r="B60" s="638" t="s">
        <v>317</v>
      </c>
      <c r="C60" s="638"/>
      <c r="D60" s="714" t="str">
        <f>IF(P41="","",P41)</f>
        <v/>
      </c>
      <c r="E60" s="714"/>
      <c r="F60" s="714"/>
      <c r="G60" s="654" t="s">
        <v>76</v>
      </c>
      <c r="H60" s="654" t="s">
        <v>58</v>
      </c>
      <c r="I60" s="638" t="s">
        <v>318</v>
      </c>
      <c r="J60" s="638"/>
      <c r="K60" s="714" t="str">
        <f>IF(P28="","",P28)</f>
        <v/>
      </c>
      <c r="L60" s="714"/>
      <c r="M60" s="714"/>
      <c r="N60" s="654" t="s">
        <v>76</v>
      </c>
      <c r="O60" s="242"/>
      <c r="P60" s="242"/>
      <c r="Q60" s="242"/>
      <c r="R60" s="242"/>
      <c r="S60" s="716" t="s">
        <v>314</v>
      </c>
      <c r="T60" s="716"/>
      <c r="U60" s="716"/>
      <c r="V60" s="716"/>
    </row>
    <row r="61" spans="1:22" ht="9.9499999999999993" customHeight="1">
      <c r="A61" s="89"/>
      <c r="B61" s="639"/>
      <c r="C61" s="639"/>
      <c r="D61" s="715"/>
      <c r="E61" s="715"/>
      <c r="F61" s="715"/>
      <c r="G61" s="655"/>
      <c r="H61" s="655"/>
      <c r="I61" s="639"/>
      <c r="J61" s="639"/>
      <c r="K61" s="715"/>
      <c r="L61" s="715"/>
      <c r="M61" s="715"/>
      <c r="N61" s="655"/>
      <c r="O61" s="719" t="s">
        <v>57</v>
      </c>
      <c r="P61" s="719">
        <v>100</v>
      </c>
      <c r="Q61" s="719"/>
      <c r="R61" s="719" t="s">
        <v>60</v>
      </c>
      <c r="S61" s="720" t="str">
        <f>IF(D60="","",ROUNDDOWN(((D60-K60)/G62*100),1))</f>
        <v/>
      </c>
      <c r="T61" s="720"/>
      <c r="U61" s="720"/>
      <c r="V61" s="654" t="s">
        <v>6</v>
      </c>
    </row>
    <row r="62" spans="1:22" ht="9.9499999999999993" customHeight="1">
      <c r="A62" s="89"/>
      <c r="B62" s="89"/>
      <c r="C62" s="89"/>
      <c r="D62" s="89"/>
      <c r="E62" s="638" t="s">
        <v>317</v>
      </c>
      <c r="F62" s="638"/>
      <c r="G62" s="717" t="str">
        <f>IF(P41="","",P41)</f>
        <v/>
      </c>
      <c r="H62" s="717"/>
      <c r="I62" s="717"/>
      <c r="J62" s="717"/>
      <c r="K62" s="654" t="s">
        <v>76</v>
      </c>
      <c r="L62" s="89"/>
      <c r="M62" s="89"/>
      <c r="N62" s="89"/>
      <c r="O62" s="719"/>
      <c r="P62" s="719"/>
      <c r="Q62" s="719"/>
      <c r="R62" s="719"/>
      <c r="S62" s="721"/>
      <c r="T62" s="721"/>
      <c r="U62" s="721"/>
      <c r="V62" s="655"/>
    </row>
    <row r="63" spans="1:22" ht="9.9499999999999993" customHeight="1">
      <c r="A63" s="89"/>
      <c r="B63" s="89"/>
      <c r="C63" s="89"/>
      <c r="D63" s="89"/>
      <c r="E63" s="638"/>
      <c r="F63" s="638"/>
      <c r="G63" s="714"/>
      <c r="H63" s="714"/>
      <c r="I63" s="714"/>
      <c r="J63" s="714"/>
      <c r="K63" s="654"/>
      <c r="L63" s="89"/>
      <c r="M63" s="89"/>
      <c r="N63" s="89"/>
      <c r="O63" s="89"/>
      <c r="P63" s="89"/>
      <c r="Q63" s="89"/>
      <c r="R63" s="89"/>
      <c r="S63" s="722" t="s">
        <v>225</v>
      </c>
      <c r="T63" s="722"/>
      <c r="U63" s="722"/>
      <c r="V63" s="722"/>
    </row>
    <row r="64" spans="1:22" ht="9.9499999999999993" customHeight="1">
      <c r="A64" s="89"/>
      <c r="B64" s="89"/>
      <c r="C64" s="89"/>
      <c r="D64" s="89"/>
      <c r="E64" s="89"/>
      <c r="F64" s="89"/>
      <c r="G64" s="89"/>
      <c r="H64" s="89"/>
      <c r="I64" s="89"/>
      <c r="J64" s="89"/>
      <c r="K64" s="89"/>
      <c r="L64" s="89"/>
      <c r="M64" s="89"/>
      <c r="N64" s="89"/>
      <c r="O64" s="89"/>
      <c r="P64" s="89"/>
      <c r="Q64" s="89"/>
      <c r="R64" s="89"/>
      <c r="S64" s="242"/>
      <c r="T64" s="242"/>
      <c r="U64" s="242"/>
      <c r="V64" s="89"/>
    </row>
    <row r="65" spans="1:23" ht="12" customHeight="1">
      <c r="A65" s="89"/>
      <c r="B65" s="89" t="s">
        <v>123</v>
      </c>
      <c r="C65" s="89"/>
      <c r="D65" s="89"/>
      <c r="E65" s="89"/>
      <c r="F65" s="89"/>
      <c r="G65" s="89"/>
      <c r="H65" s="89"/>
      <c r="I65" s="89"/>
      <c r="J65" s="89"/>
      <c r="K65" s="89"/>
      <c r="L65" s="89"/>
      <c r="M65" s="89"/>
      <c r="N65" s="89"/>
      <c r="O65" s="89"/>
      <c r="P65" s="89"/>
      <c r="Q65" s="89"/>
      <c r="R65" s="89"/>
      <c r="S65" s="89"/>
      <c r="T65" s="89"/>
      <c r="U65" s="89"/>
      <c r="V65" s="89"/>
    </row>
    <row r="66" spans="1:23" ht="12" customHeight="1">
      <c r="A66" s="89"/>
      <c r="B66" s="724" t="s">
        <v>161</v>
      </c>
      <c r="C66" s="724"/>
      <c r="D66" s="242"/>
      <c r="E66" s="89" t="s">
        <v>68</v>
      </c>
      <c r="F66" s="89"/>
      <c r="G66" s="89" t="s">
        <v>44</v>
      </c>
      <c r="H66" s="252"/>
      <c r="I66" s="89" t="s">
        <v>214</v>
      </c>
      <c r="J66" s="242"/>
      <c r="K66" s="242"/>
      <c r="L66" s="89"/>
      <c r="M66" s="89"/>
      <c r="N66" s="89"/>
      <c r="O66" s="89"/>
      <c r="P66" s="89"/>
      <c r="Q66" s="89"/>
      <c r="R66" s="89"/>
      <c r="S66" s="89"/>
      <c r="T66" s="89"/>
      <c r="U66" s="89"/>
      <c r="V66" s="89"/>
    </row>
    <row r="67" spans="1:23" ht="4.1500000000000004" customHeight="1">
      <c r="A67" s="89"/>
      <c r="B67" s="244"/>
      <c r="C67" s="244"/>
      <c r="D67" s="242"/>
      <c r="E67" s="89"/>
      <c r="F67" s="89"/>
      <c r="G67" s="89"/>
      <c r="H67" s="252"/>
      <c r="I67" s="89"/>
      <c r="J67" s="242"/>
      <c r="K67" s="242"/>
      <c r="L67" s="89"/>
      <c r="M67" s="89"/>
      <c r="N67" s="89"/>
      <c r="O67" s="89"/>
      <c r="P67" s="89"/>
      <c r="Q67" s="89"/>
      <c r="R67" s="89"/>
      <c r="S67" s="89"/>
      <c r="T67" s="89"/>
      <c r="U67" s="89"/>
      <c r="V67" s="89"/>
    </row>
    <row r="68" spans="1:23" s="55" customFormat="1" ht="20.25" customHeight="1">
      <c r="A68" s="54"/>
      <c r="B68" s="54"/>
      <c r="C68" s="183"/>
      <c r="D68" s="334"/>
      <c r="E68" s="334"/>
      <c r="F68" s="335"/>
      <c r="G68" s="149"/>
      <c r="H68" s="149"/>
      <c r="I68" s="183" t="s">
        <v>167</v>
      </c>
      <c r="J68" s="412" t="s">
        <v>168</v>
      </c>
      <c r="K68" s="412"/>
      <c r="L68" s="412"/>
      <c r="M68" s="412"/>
      <c r="N68" s="335"/>
      <c r="O68" s="410"/>
      <c r="P68" s="410"/>
      <c r="Q68" s="410"/>
      <c r="R68" s="410"/>
      <c r="S68" s="410"/>
      <c r="T68" s="410"/>
      <c r="U68" s="410"/>
      <c r="V68" s="410"/>
      <c r="W68" s="149"/>
    </row>
    <row r="69" spans="1:23" s="55" customFormat="1" ht="20.25" customHeight="1">
      <c r="A69" s="54"/>
      <c r="B69" s="54"/>
      <c r="C69" s="183"/>
      <c r="D69" s="334"/>
      <c r="E69" s="334"/>
      <c r="F69" s="335"/>
      <c r="G69" s="149"/>
      <c r="H69" s="149"/>
      <c r="I69" s="149"/>
      <c r="J69" s="412" t="s">
        <v>169</v>
      </c>
      <c r="K69" s="412"/>
      <c r="L69" s="412"/>
      <c r="M69" s="412"/>
      <c r="N69" s="335"/>
      <c r="O69" s="410"/>
      <c r="P69" s="410"/>
      <c r="Q69" s="410"/>
      <c r="R69" s="410"/>
      <c r="S69" s="410"/>
      <c r="T69" s="410"/>
      <c r="U69" s="410"/>
      <c r="V69" s="410"/>
      <c r="W69" s="149"/>
    </row>
    <row r="70" spans="1:23" s="55" customFormat="1" ht="20.25" customHeight="1">
      <c r="C70" s="334"/>
      <c r="D70" s="337"/>
      <c r="E70" s="337"/>
      <c r="F70" s="335"/>
      <c r="G70" s="327"/>
      <c r="H70" s="149"/>
      <c r="I70" s="149"/>
      <c r="J70" s="527" t="s">
        <v>171</v>
      </c>
      <c r="K70" s="527"/>
      <c r="L70" s="527"/>
      <c r="M70" s="527"/>
      <c r="N70" s="364"/>
      <c r="O70" s="410"/>
      <c r="P70" s="410"/>
      <c r="Q70" s="410"/>
      <c r="R70" s="410"/>
      <c r="S70" s="410"/>
      <c r="T70" s="410"/>
      <c r="U70" s="410"/>
      <c r="V70" s="410"/>
      <c r="W70" s="149"/>
    </row>
    <row r="71" spans="1:23" s="55" customFormat="1" ht="20.25" customHeight="1">
      <c r="C71" s="183"/>
      <c r="D71" s="334"/>
      <c r="E71" s="334"/>
      <c r="F71" s="335"/>
      <c r="G71" s="149"/>
      <c r="H71" s="149"/>
      <c r="I71" s="149"/>
      <c r="J71" s="412" t="s">
        <v>170</v>
      </c>
      <c r="K71" s="412"/>
      <c r="L71" s="412"/>
      <c r="M71" s="412"/>
      <c r="N71" s="335"/>
      <c r="O71" s="410"/>
      <c r="P71" s="410"/>
      <c r="Q71" s="410"/>
      <c r="R71" s="410"/>
      <c r="S71" s="410"/>
      <c r="T71" s="410"/>
      <c r="U71" s="410"/>
      <c r="V71" s="410"/>
      <c r="W71" s="149"/>
    </row>
    <row r="72" spans="1:23" s="55" customFormat="1" ht="18" customHeight="1">
      <c r="C72" s="183"/>
      <c r="D72" s="338"/>
      <c r="E72" s="317"/>
      <c r="F72" s="317"/>
      <c r="G72" s="317"/>
      <c r="H72" s="317"/>
      <c r="I72" s="332"/>
      <c r="J72" s="338" t="s">
        <v>437</v>
      </c>
      <c r="K72" s="617" t="s">
        <v>434</v>
      </c>
      <c r="L72" s="617"/>
      <c r="M72" s="617"/>
      <c r="N72" s="332" t="s">
        <v>438</v>
      </c>
      <c r="O72" s="529"/>
      <c r="P72" s="529"/>
      <c r="Q72" s="529"/>
      <c r="R72" s="529"/>
      <c r="S72" s="529"/>
      <c r="T72" s="529"/>
      <c r="U72" s="181" t="s">
        <v>439</v>
      </c>
      <c r="V72" s="181"/>
    </row>
    <row r="73" spans="1:23" ht="4.1500000000000004" customHeight="1">
      <c r="A73" s="89"/>
      <c r="B73" s="89"/>
      <c r="C73" s="89"/>
      <c r="D73" s="89"/>
      <c r="E73" s="241"/>
      <c r="F73" s="241"/>
      <c r="G73" s="241"/>
      <c r="H73" s="241"/>
      <c r="I73" s="41"/>
      <c r="J73" s="41"/>
      <c r="K73" s="41"/>
      <c r="L73" s="41"/>
      <c r="M73" s="41"/>
      <c r="N73" s="41"/>
      <c r="O73" s="41"/>
      <c r="P73" s="41"/>
      <c r="Q73" s="41"/>
      <c r="R73" s="41"/>
      <c r="S73" s="41"/>
      <c r="T73" s="41"/>
      <c r="U73" s="41"/>
      <c r="V73" s="41"/>
    </row>
    <row r="74" spans="1:23" ht="12" customHeight="1">
      <c r="A74" s="89"/>
      <c r="B74" s="89"/>
      <c r="C74" s="89" t="s">
        <v>216</v>
      </c>
      <c r="D74" s="89"/>
      <c r="E74" s="89"/>
      <c r="F74" s="89"/>
      <c r="G74" s="89"/>
      <c r="H74" s="89"/>
      <c r="I74" s="89"/>
      <c r="J74" s="89"/>
      <c r="K74" s="89"/>
      <c r="L74" s="89"/>
      <c r="M74" s="89"/>
      <c r="N74" s="89"/>
      <c r="O74" s="89"/>
      <c r="P74" s="89"/>
      <c r="Q74" s="89"/>
      <c r="R74" s="89"/>
      <c r="S74" s="89"/>
      <c r="T74" s="89"/>
      <c r="U74" s="89"/>
      <c r="V74" s="89"/>
    </row>
    <row r="75" spans="1:23" ht="15" customHeight="1">
      <c r="A75" s="89"/>
      <c r="B75" s="89"/>
      <c r="C75" s="89"/>
      <c r="D75" s="89"/>
      <c r="E75" s="89"/>
      <c r="F75" s="89"/>
      <c r="G75" s="89"/>
      <c r="H75" s="89"/>
      <c r="I75" s="89"/>
      <c r="J75" s="89"/>
      <c r="K75" s="89"/>
      <c r="L75" s="89"/>
      <c r="M75" s="89"/>
      <c r="N75" s="89"/>
      <c r="O75" s="89"/>
      <c r="P75" s="89"/>
      <c r="Q75" s="89"/>
      <c r="R75" s="89"/>
      <c r="S75" s="89"/>
      <c r="T75" s="89"/>
      <c r="U75" s="89"/>
      <c r="V75" s="89"/>
    </row>
    <row r="76" spans="1:23" ht="15" customHeight="1">
      <c r="A76" s="89"/>
      <c r="B76" s="89"/>
      <c r="C76" s="89"/>
      <c r="D76" s="89"/>
      <c r="E76" s="89"/>
      <c r="F76" s="89"/>
      <c r="G76" s="89"/>
      <c r="H76" s="89"/>
      <c r="I76" s="89"/>
      <c r="J76" s="89"/>
      <c r="K76" s="89"/>
      <c r="L76" s="89"/>
      <c r="M76" s="89"/>
      <c r="N76" s="89"/>
      <c r="O76" s="89"/>
      <c r="P76" s="89"/>
      <c r="Q76" s="89"/>
      <c r="R76" s="89"/>
      <c r="S76" s="89"/>
      <c r="T76" s="89"/>
      <c r="U76" s="89"/>
      <c r="V76" s="89"/>
    </row>
    <row r="77" spans="1:23" ht="15" customHeight="1">
      <c r="A77" s="89"/>
      <c r="B77" s="89"/>
      <c r="C77" s="89"/>
      <c r="D77" s="89"/>
      <c r="E77" s="89"/>
      <c r="F77" s="89"/>
      <c r="G77" s="89"/>
      <c r="H77" s="89"/>
      <c r="I77" s="89"/>
      <c r="J77" s="89"/>
      <c r="K77" s="89"/>
      <c r="L77" s="89"/>
      <c r="M77" s="89"/>
      <c r="N77" s="89"/>
      <c r="O77" s="89"/>
      <c r="P77" s="89"/>
      <c r="Q77" s="89"/>
      <c r="R77" s="89"/>
      <c r="S77" s="89"/>
      <c r="T77" s="89"/>
      <c r="U77" s="89"/>
      <c r="V77" s="89"/>
    </row>
    <row r="78" spans="1:23" ht="15" customHeight="1">
      <c r="A78" s="89"/>
      <c r="B78" s="89"/>
      <c r="C78" s="89"/>
      <c r="D78" s="89"/>
      <c r="E78" s="89"/>
      <c r="F78" s="89"/>
      <c r="G78" s="89"/>
      <c r="H78" s="89"/>
      <c r="I78" s="89"/>
      <c r="J78" s="89"/>
      <c r="K78" s="89"/>
      <c r="L78" s="89"/>
      <c r="M78" s="89"/>
      <c r="N78" s="89"/>
      <c r="O78" s="89"/>
      <c r="P78" s="89"/>
      <c r="Q78" s="89"/>
      <c r="R78" s="89"/>
      <c r="S78" s="89"/>
      <c r="T78" s="89"/>
      <c r="U78" s="89"/>
      <c r="V78" s="89"/>
    </row>
    <row r="79" spans="1:23" ht="15" customHeight="1">
      <c r="A79" s="89"/>
      <c r="B79" s="89"/>
      <c r="C79" s="89"/>
      <c r="D79" s="89"/>
      <c r="E79" s="89"/>
      <c r="F79" s="89"/>
      <c r="G79" s="89"/>
      <c r="H79" s="89"/>
      <c r="I79" s="89"/>
      <c r="J79" s="89"/>
      <c r="K79" s="89"/>
      <c r="L79" s="89"/>
      <c r="M79" s="89"/>
      <c r="N79" s="89"/>
      <c r="O79" s="89"/>
      <c r="P79" s="89"/>
      <c r="Q79" s="89"/>
      <c r="R79" s="89"/>
      <c r="S79" s="89"/>
      <c r="T79" s="89"/>
      <c r="U79" s="89"/>
      <c r="V79" s="89"/>
    </row>
    <row r="80" spans="1:23" ht="15" customHeight="1">
      <c r="A80" s="89"/>
      <c r="B80" s="89"/>
      <c r="C80" s="89"/>
      <c r="D80" s="89"/>
      <c r="E80" s="89"/>
      <c r="F80" s="89"/>
      <c r="G80" s="89"/>
      <c r="H80" s="89"/>
      <c r="I80" s="89"/>
      <c r="J80" s="89"/>
      <c r="K80" s="89"/>
      <c r="L80" s="89"/>
      <c r="M80" s="89"/>
      <c r="N80" s="89"/>
      <c r="O80" s="89"/>
      <c r="P80" s="89"/>
      <c r="Q80" s="89"/>
      <c r="R80" s="89"/>
      <c r="S80" s="89"/>
      <c r="T80" s="89"/>
      <c r="U80" s="89"/>
      <c r="V80" s="89"/>
    </row>
    <row r="81" spans="1:22" ht="15" customHeight="1">
      <c r="A81" s="89"/>
      <c r="B81" s="89"/>
      <c r="C81" s="89"/>
      <c r="D81" s="89"/>
      <c r="E81" s="89"/>
      <c r="F81" s="89"/>
      <c r="G81" s="89"/>
      <c r="H81" s="89"/>
      <c r="I81" s="89"/>
      <c r="J81" s="89"/>
      <c r="K81" s="89"/>
      <c r="L81" s="89"/>
      <c r="M81" s="89"/>
      <c r="N81" s="89"/>
      <c r="O81" s="89"/>
      <c r="P81" s="89"/>
      <c r="Q81" s="89"/>
      <c r="R81" s="89"/>
      <c r="S81" s="89"/>
      <c r="T81" s="89"/>
      <c r="U81" s="89"/>
      <c r="V81" s="89"/>
    </row>
    <row r="82" spans="1:22" ht="15" customHeight="1">
      <c r="A82" s="89"/>
      <c r="B82" s="89"/>
      <c r="C82" s="89"/>
      <c r="D82" s="89"/>
      <c r="E82" s="89"/>
      <c r="F82" s="89"/>
      <c r="G82" s="89"/>
      <c r="H82" s="89"/>
      <c r="I82" s="89"/>
      <c r="J82" s="89"/>
      <c r="K82" s="89"/>
      <c r="L82" s="89"/>
      <c r="M82" s="89"/>
      <c r="N82" s="89"/>
      <c r="O82" s="89"/>
      <c r="P82" s="89"/>
      <c r="Q82" s="89"/>
      <c r="R82" s="89"/>
      <c r="S82" s="89"/>
      <c r="T82" s="89"/>
      <c r="U82" s="89"/>
      <c r="V82" s="89"/>
    </row>
    <row r="83" spans="1:22" ht="15" customHeight="1">
      <c r="A83" s="89"/>
      <c r="B83" s="89"/>
      <c r="C83" s="89"/>
      <c r="D83" s="89"/>
      <c r="E83" s="89"/>
      <c r="F83" s="89"/>
      <c r="G83" s="89"/>
      <c r="H83" s="89"/>
      <c r="I83" s="89"/>
      <c r="J83" s="89"/>
      <c r="K83" s="89"/>
      <c r="L83" s="89"/>
      <c r="M83" s="89"/>
      <c r="N83" s="89"/>
      <c r="O83" s="89"/>
      <c r="P83" s="89"/>
      <c r="Q83" s="89"/>
      <c r="R83" s="89"/>
      <c r="S83" s="89"/>
      <c r="T83" s="89"/>
      <c r="U83" s="89"/>
      <c r="V83" s="89"/>
    </row>
    <row r="84" spans="1:22" ht="15" customHeight="1">
      <c r="A84" s="89"/>
      <c r="B84" s="89"/>
      <c r="C84" s="89"/>
      <c r="D84" s="89"/>
      <c r="E84" s="89"/>
      <c r="F84" s="89"/>
      <c r="G84" s="89"/>
      <c r="H84" s="89"/>
      <c r="I84" s="89"/>
      <c r="J84" s="89"/>
      <c r="K84" s="89"/>
      <c r="L84" s="89"/>
      <c r="M84" s="89"/>
      <c r="N84" s="89"/>
      <c r="O84" s="89"/>
      <c r="P84" s="89"/>
      <c r="Q84" s="89"/>
      <c r="R84" s="89"/>
      <c r="S84" s="89"/>
      <c r="T84" s="89"/>
      <c r="U84" s="89"/>
      <c r="V84" s="89"/>
    </row>
    <row r="85" spans="1:22" ht="15" customHeight="1">
      <c r="A85" s="89"/>
      <c r="B85" s="89"/>
      <c r="C85" s="89"/>
      <c r="D85" s="89"/>
      <c r="E85" s="89"/>
      <c r="F85" s="89"/>
      <c r="G85" s="89"/>
      <c r="H85" s="89"/>
      <c r="I85" s="89"/>
      <c r="J85" s="89"/>
      <c r="K85" s="89"/>
      <c r="L85" s="89"/>
      <c r="M85" s="89"/>
      <c r="N85" s="89"/>
      <c r="O85" s="89"/>
      <c r="P85" s="89"/>
      <c r="Q85" s="89"/>
      <c r="R85" s="89"/>
      <c r="S85" s="89"/>
      <c r="T85" s="89"/>
      <c r="U85" s="89"/>
      <c r="V85" s="89"/>
    </row>
    <row r="86" spans="1:22" ht="15" customHeight="1">
      <c r="A86" s="89"/>
      <c r="B86" s="89"/>
      <c r="C86" s="89"/>
      <c r="D86" s="89"/>
      <c r="E86" s="89"/>
      <c r="F86" s="89"/>
      <c r="G86" s="89"/>
      <c r="H86" s="89"/>
      <c r="I86" s="89"/>
      <c r="J86" s="89"/>
      <c r="K86" s="89"/>
      <c r="L86" s="89"/>
      <c r="M86" s="89"/>
      <c r="N86" s="89"/>
      <c r="O86" s="89"/>
      <c r="P86" s="89"/>
      <c r="Q86" s="89"/>
      <c r="R86" s="89"/>
      <c r="S86" s="89"/>
      <c r="T86" s="89"/>
      <c r="U86" s="89"/>
      <c r="V86" s="89"/>
    </row>
  </sheetData>
  <mergeCells count="161">
    <mergeCell ref="E62:F63"/>
    <mergeCell ref="G62:J63"/>
    <mergeCell ref="B66:C66"/>
    <mergeCell ref="V50:V51"/>
    <mergeCell ref="E51:F52"/>
    <mergeCell ref="G51:J52"/>
    <mergeCell ref="K51:K52"/>
    <mergeCell ref="S52:V52"/>
    <mergeCell ref="K49:M50"/>
    <mergeCell ref="N49:N50"/>
    <mergeCell ref="O50:O51"/>
    <mergeCell ref="P50:Q51"/>
    <mergeCell ref="R50:R51"/>
    <mergeCell ref="S50:U51"/>
    <mergeCell ref="S49:V49"/>
    <mergeCell ref="S63:V63"/>
    <mergeCell ref="B60:C61"/>
    <mergeCell ref="D60:F61"/>
    <mergeCell ref="G60:G61"/>
    <mergeCell ref="H60:H61"/>
    <mergeCell ref="I60:J61"/>
    <mergeCell ref="K60:M61"/>
    <mergeCell ref="N60:N61"/>
    <mergeCell ref="S60:V60"/>
    <mergeCell ref="O61:O62"/>
    <mergeCell ref="P61:Q62"/>
    <mergeCell ref="J4:T4"/>
    <mergeCell ref="V56:V57"/>
    <mergeCell ref="E57:F58"/>
    <mergeCell ref="G57:J58"/>
    <mergeCell ref="K57:K58"/>
    <mergeCell ref="S58:V58"/>
    <mergeCell ref="N55:N56"/>
    <mergeCell ref="O56:O57"/>
    <mergeCell ref="P56:Q57"/>
    <mergeCell ref="R56:R57"/>
    <mergeCell ref="S56:U57"/>
    <mergeCell ref="S55:V55"/>
    <mergeCell ref="V45:V46"/>
    <mergeCell ref="E46:F47"/>
    <mergeCell ref="B26:G26"/>
    <mergeCell ref="I26:N26"/>
    <mergeCell ref="P26:U26"/>
    <mergeCell ref="B27:O27"/>
    <mergeCell ref="K55:M56"/>
    <mergeCell ref="B55:C56"/>
    <mergeCell ref="D55:F56"/>
    <mergeCell ref="G55:G56"/>
    <mergeCell ref="H55:H56"/>
    <mergeCell ref="I55:J56"/>
    <mergeCell ref="K62:K63"/>
    <mergeCell ref="S44:V44"/>
    <mergeCell ref="B49:C50"/>
    <mergeCell ref="D49:F50"/>
    <mergeCell ref="G49:G50"/>
    <mergeCell ref="H49:H50"/>
    <mergeCell ref="I49:J50"/>
    <mergeCell ref="G46:J47"/>
    <mergeCell ref="K46:K47"/>
    <mergeCell ref="S47:V47"/>
    <mergeCell ref="N44:N45"/>
    <mergeCell ref="O45:O46"/>
    <mergeCell ref="P45:Q46"/>
    <mergeCell ref="R45:R46"/>
    <mergeCell ref="S45:U46"/>
    <mergeCell ref="R61:R62"/>
    <mergeCell ref="S61:U62"/>
    <mergeCell ref="V61:V62"/>
    <mergeCell ref="P34:U34"/>
    <mergeCell ref="B44:C45"/>
    <mergeCell ref="D44:F45"/>
    <mergeCell ref="G44:G45"/>
    <mergeCell ref="H44:H45"/>
    <mergeCell ref="I44:J45"/>
    <mergeCell ref="B39:G39"/>
    <mergeCell ref="I39:N39"/>
    <mergeCell ref="P39:U39"/>
    <mergeCell ref="B40:O40"/>
    <mergeCell ref="P40:U40"/>
    <mergeCell ref="B41:O41"/>
    <mergeCell ref="P41:U41"/>
    <mergeCell ref="B35:O35"/>
    <mergeCell ref="P35:U35"/>
    <mergeCell ref="B37:H37"/>
    <mergeCell ref="I37:V37"/>
    <mergeCell ref="B38:D38"/>
    <mergeCell ref="F38:G38"/>
    <mergeCell ref="I38:K38"/>
    <mergeCell ref="M38:N38"/>
    <mergeCell ref="P38:R38"/>
    <mergeCell ref="T38:U38"/>
    <mergeCell ref="K44:M45"/>
    <mergeCell ref="B6:K6"/>
    <mergeCell ref="L6:R6"/>
    <mergeCell ref="S6:V6"/>
    <mergeCell ref="B7:K7"/>
    <mergeCell ref="L7:Q7"/>
    <mergeCell ref="S7:U7"/>
    <mergeCell ref="B12:K12"/>
    <mergeCell ref="L12:Q12"/>
    <mergeCell ref="S12:U12"/>
    <mergeCell ref="B10:K10"/>
    <mergeCell ref="L10:Q10"/>
    <mergeCell ref="S10:U10"/>
    <mergeCell ref="B11:K11"/>
    <mergeCell ref="L11:Q11"/>
    <mergeCell ref="S11:U11"/>
    <mergeCell ref="B34:O34"/>
    <mergeCell ref="T19:U19"/>
    <mergeCell ref="B20:G20"/>
    <mergeCell ref="I20:N20"/>
    <mergeCell ref="P20:U20"/>
    <mergeCell ref="B21:O21"/>
    <mergeCell ref="P21:U21"/>
    <mergeCell ref="B19:D19"/>
    <mergeCell ref="F19:G19"/>
    <mergeCell ref="I19:K19"/>
    <mergeCell ref="M19:N19"/>
    <mergeCell ref="P19:R19"/>
    <mergeCell ref="B22:O22"/>
    <mergeCell ref="P22:U22"/>
    <mergeCell ref="B31:H31"/>
    <mergeCell ref="I31:V31"/>
    <mergeCell ref="B32:D32"/>
    <mergeCell ref="F32:G32"/>
    <mergeCell ref="I32:K32"/>
    <mergeCell ref="M32:N32"/>
    <mergeCell ref="P32:R32"/>
    <mergeCell ref="T32:U32"/>
    <mergeCell ref="P27:U27"/>
    <mergeCell ref="B24:H24"/>
    <mergeCell ref="B8:K8"/>
    <mergeCell ref="L8:Q8"/>
    <mergeCell ref="S8:U8"/>
    <mergeCell ref="B9:K9"/>
    <mergeCell ref="L9:Q9"/>
    <mergeCell ref="S9:U9"/>
    <mergeCell ref="B18:H18"/>
    <mergeCell ref="I18:V18"/>
    <mergeCell ref="B33:G33"/>
    <mergeCell ref="I33:N33"/>
    <mergeCell ref="P33:U33"/>
    <mergeCell ref="I24:V24"/>
    <mergeCell ref="B25:D25"/>
    <mergeCell ref="F25:G25"/>
    <mergeCell ref="I25:K25"/>
    <mergeCell ref="M25:N25"/>
    <mergeCell ref="P25:R25"/>
    <mergeCell ref="T25:U25"/>
    <mergeCell ref="B28:O28"/>
    <mergeCell ref="P28:U28"/>
    <mergeCell ref="J68:M68"/>
    <mergeCell ref="O68:V68"/>
    <mergeCell ref="J69:M69"/>
    <mergeCell ref="O69:V69"/>
    <mergeCell ref="J70:M70"/>
    <mergeCell ref="O70:V70"/>
    <mergeCell ref="J71:M71"/>
    <mergeCell ref="O71:V71"/>
    <mergeCell ref="K72:M72"/>
    <mergeCell ref="O72:T72"/>
  </mergeCells>
  <phoneticPr fontId="3"/>
  <pageMargins left="0.51181102362204722" right="0.51181102362204722" top="0.55118110236220474" bottom="0.35433070866141736" header="0.31496062992125984" footer="0.31496062992125984"/>
  <pageSetup paperSize="9" scale="97"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76"/>
  <sheetViews>
    <sheetView view="pageBreakPreview" zoomScaleNormal="100" zoomScaleSheetLayoutView="100" workbookViewId="0">
      <selection activeCell="AK1" sqref="AK1"/>
    </sheetView>
  </sheetViews>
  <sheetFormatPr defaultColWidth="9" defaultRowHeight="12"/>
  <cols>
    <col min="1" max="1" width="1.875" style="1" customWidth="1"/>
    <col min="2" max="2" width="3.375" style="1" customWidth="1"/>
    <col min="3" max="26" width="2.625" style="1" customWidth="1"/>
    <col min="27" max="28" width="2.25" style="1" customWidth="1"/>
    <col min="29" max="29" width="2.625" style="1" customWidth="1"/>
    <col min="30" max="31" width="2.25" style="1" customWidth="1"/>
    <col min="32" max="32" width="2.625" style="1" customWidth="1"/>
    <col min="33" max="34" width="2.25" style="1" customWidth="1"/>
    <col min="35" max="35" width="2.625" style="1" customWidth="1"/>
    <col min="36" max="36" width="3" style="1" customWidth="1"/>
    <col min="37" max="37" width="1.875" style="1" customWidth="1"/>
    <col min="38" max="50" width="2.625" style="1" customWidth="1"/>
    <col min="51" max="16384" width="9" style="1"/>
  </cols>
  <sheetData>
    <row r="1" spans="2:36" ht="12" customHeight="1" thickBot="1">
      <c r="B1" s="396" t="s">
        <v>117</v>
      </c>
      <c r="C1" s="397"/>
      <c r="D1" s="397"/>
      <c r="E1" s="397"/>
      <c r="F1" s="397"/>
      <c r="G1" s="397"/>
      <c r="H1" s="397"/>
      <c r="I1" s="397"/>
      <c r="J1" s="397"/>
      <c r="K1" s="397"/>
      <c r="L1" s="397"/>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2:36" ht="15.95" customHeight="1" thickBot="1">
      <c r="B2" s="407"/>
      <c r="C2" s="408"/>
      <c r="D2" s="408"/>
      <c r="E2" s="408"/>
      <c r="F2" s="408"/>
      <c r="G2" s="408"/>
      <c r="H2" s="408"/>
      <c r="I2" s="408"/>
      <c r="J2" s="408"/>
      <c r="K2" s="408"/>
      <c r="L2" s="409"/>
      <c r="M2" s="406"/>
      <c r="N2" s="401"/>
      <c r="O2" s="401"/>
      <c r="P2" s="401"/>
      <c r="Q2" s="401"/>
      <c r="R2" s="401"/>
      <c r="S2" s="401"/>
      <c r="T2" s="401"/>
      <c r="U2" s="401"/>
      <c r="V2" s="401"/>
      <c r="W2" s="401"/>
      <c r="X2" s="402"/>
      <c r="Y2" s="400"/>
      <c r="Z2" s="401"/>
      <c r="AA2" s="401"/>
      <c r="AB2" s="401"/>
      <c r="AC2" s="401"/>
      <c r="AD2" s="401"/>
      <c r="AE2" s="401"/>
      <c r="AF2" s="401"/>
      <c r="AG2" s="401"/>
      <c r="AH2" s="401"/>
      <c r="AI2" s="401"/>
      <c r="AJ2" s="402"/>
    </row>
    <row r="3" spans="2:36" ht="15.95" customHeight="1">
      <c r="B3" s="403"/>
      <c r="C3" s="404"/>
      <c r="D3" s="404"/>
      <c r="E3" s="404"/>
      <c r="F3" s="404"/>
      <c r="G3" s="404"/>
      <c r="H3" s="404"/>
      <c r="I3" s="404"/>
      <c r="J3" s="404"/>
      <c r="K3" s="404"/>
      <c r="L3" s="405"/>
      <c r="M3" s="400"/>
      <c r="N3" s="401"/>
      <c r="O3" s="401"/>
      <c r="P3" s="401"/>
      <c r="Q3" s="401"/>
      <c r="R3" s="401"/>
      <c r="S3" s="401"/>
      <c r="T3" s="401"/>
      <c r="U3" s="401"/>
      <c r="V3" s="401"/>
      <c r="W3" s="401"/>
      <c r="X3" s="402"/>
      <c r="Y3" s="400"/>
      <c r="Z3" s="401"/>
      <c r="AA3" s="401"/>
      <c r="AB3" s="401"/>
      <c r="AC3" s="401"/>
      <c r="AD3" s="401"/>
      <c r="AE3" s="401"/>
      <c r="AF3" s="401"/>
      <c r="AG3" s="401"/>
      <c r="AH3" s="401"/>
      <c r="AI3" s="401"/>
      <c r="AJ3" s="402"/>
    </row>
    <row r="4" spans="2:36" ht="12" customHeight="1">
      <c r="B4" s="21" t="s">
        <v>259</v>
      </c>
      <c r="C4" s="21"/>
      <c r="D4" s="21"/>
      <c r="E4" s="22"/>
    </row>
    <row r="5" spans="2:36" ht="4.1500000000000004" customHeight="1">
      <c r="B5" s="2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5"/>
    </row>
    <row r="6" spans="2:36" s="5" customFormat="1" ht="12" customHeight="1">
      <c r="B6" s="26"/>
      <c r="C6" s="3"/>
      <c r="D6" s="3"/>
      <c r="E6" s="3"/>
      <c r="F6" s="3"/>
      <c r="G6" s="3"/>
      <c r="H6" s="3"/>
      <c r="I6" s="3"/>
      <c r="J6" s="373" t="s">
        <v>154</v>
      </c>
      <c r="K6" s="373"/>
      <c r="L6" s="373"/>
      <c r="M6" s="373"/>
      <c r="N6" s="373"/>
      <c r="O6" s="373"/>
      <c r="P6" s="373"/>
      <c r="Q6" s="373"/>
      <c r="R6" s="373"/>
      <c r="S6" s="373"/>
      <c r="T6" s="373"/>
      <c r="U6" s="373"/>
      <c r="V6" s="373"/>
      <c r="W6" s="373"/>
      <c r="X6" s="373"/>
      <c r="Y6" s="373"/>
      <c r="Z6" s="373"/>
      <c r="AA6" s="3"/>
      <c r="AB6" s="3"/>
      <c r="AC6" s="3"/>
      <c r="AD6" s="3"/>
      <c r="AE6" s="3"/>
      <c r="AF6" s="3"/>
      <c r="AG6" s="3"/>
      <c r="AH6" s="3"/>
      <c r="AI6" s="3"/>
      <c r="AJ6" s="27"/>
    </row>
    <row r="7" spans="2:36" s="5" customFormat="1" ht="12" customHeight="1">
      <c r="B7" s="26"/>
      <c r="C7" s="3"/>
      <c r="D7" s="3"/>
      <c r="E7" s="3"/>
      <c r="F7" s="3"/>
      <c r="G7" s="3"/>
      <c r="H7" s="3"/>
      <c r="I7" s="3"/>
      <c r="J7" s="383" t="s">
        <v>250</v>
      </c>
      <c r="K7" s="383"/>
      <c r="L7" s="383"/>
      <c r="M7" s="383"/>
      <c r="N7" s="383"/>
      <c r="O7" s="383"/>
      <c r="P7" s="383"/>
      <c r="Q7" s="383"/>
      <c r="R7" s="383"/>
      <c r="S7" s="383"/>
      <c r="T7" s="383"/>
      <c r="U7" s="383"/>
      <c r="V7" s="383"/>
      <c r="W7" s="383"/>
      <c r="X7" s="383"/>
      <c r="Y7" s="383"/>
      <c r="Z7" s="383"/>
      <c r="AA7" s="3"/>
      <c r="AB7" s="3"/>
      <c r="AC7" s="3"/>
      <c r="AD7" s="3"/>
      <c r="AE7" s="3"/>
      <c r="AF7" s="3"/>
      <c r="AG7" s="3"/>
      <c r="AH7" s="3"/>
      <c r="AI7" s="3"/>
      <c r="AJ7" s="27"/>
    </row>
    <row r="8" spans="2:36" s="5" customFormat="1" ht="4.1500000000000004" customHeight="1">
      <c r="B8" s="2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27"/>
    </row>
    <row r="9" spans="2:36" s="5" customFormat="1" ht="12" customHeight="1">
      <c r="B9" s="26"/>
      <c r="C9" s="3"/>
      <c r="D9" s="3"/>
      <c r="E9" s="3"/>
      <c r="F9" s="3"/>
      <c r="G9" s="3"/>
      <c r="H9" s="3"/>
      <c r="I9" s="3"/>
      <c r="J9" s="3"/>
      <c r="K9" s="3"/>
      <c r="L9" s="3"/>
      <c r="M9" s="3"/>
      <c r="N9" s="3"/>
      <c r="O9" s="3"/>
      <c r="P9" s="3"/>
      <c r="Q9" s="3"/>
      <c r="R9" s="3"/>
      <c r="S9" s="3"/>
      <c r="T9" s="3"/>
      <c r="U9" s="3"/>
      <c r="V9" s="3"/>
      <c r="W9" s="3"/>
      <c r="X9" s="3"/>
      <c r="Y9" s="378" t="s">
        <v>161</v>
      </c>
      <c r="Z9" s="378"/>
      <c r="AA9" s="378"/>
      <c r="AB9" s="378"/>
      <c r="AC9" s="43" t="s">
        <v>68</v>
      </c>
      <c r="AD9" s="378"/>
      <c r="AE9" s="378"/>
      <c r="AF9" s="203" t="s">
        <v>67</v>
      </c>
      <c r="AG9" s="378"/>
      <c r="AH9" s="378"/>
      <c r="AI9" s="43" t="s">
        <v>66</v>
      </c>
      <c r="AJ9" s="27"/>
    </row>
    <row r="10" spans="2:36" s="5" customFormat="1" ht="12" customHeight="1">
      <c r="B10" s="26"/>
      <c r="C10" s="3" t="s">
        <v>69</v>
      </c>
      <c r="D10" s="3"/>
      <c r="E10" s="3"/>
      <c r="F10" s="3"/>
      <c r="G10" s="378"/>
      <c r="H10" s="378"/>
      <c r="I10" s="378"/>
      <c r="J10" s="378"/>
      <c r="K10" s="378"/>
      <c r="L10" s="3"/>
      <c r="M10" s="3" t="s">
        <v>70</v>
      </c>
      <c r="N10" s="3"/>
      <c r="O10" s="3"/>
      <c r="P10" s="3"/>
      <c r="Q10" s="3"/>
      <c r="R10" s="3"/>
      <c r="S10" s="3"/>
      <c r="T10" s="3"/>
      <c r="U10" s="3"/>
      <c r="V10" s="3"/>
      <c r="W10" s="3"/>
      <c r="X10" s="3"/>
      <c r="Y10" s="3"/>
      <c r="Z10" s="3"/>
      <c r="AA10" s="3"/>
      <c r="AB10" s="3"/>
      <c r="AC10" s="3"/>
      <c r="AD10" s="3"/>
      <c r="AE10" s="3"/>
      <c r="AF10" s="3"/>
      <c r="AG10" s="3"/>
      <c r="AH10" s="3"/>
      <c r="AI10" s="3"/>
      <c r="AJ10" s="27"/>
    </row>
    <row r="11" spans="2:36" s="5" customFormat="1" ht="17.100000000000001" customHeight="1">
      <c r="B11" s="26"/>
      <c r="C11" s="3"/>
      <c r="D11" s="3"/>
      <c r="E11" s="3"/>
      <c r="F11" s="3"/>
      <c r="G11" s="3"/>
      <c r="H11" s="3"/>
      <c r="I11" s="3"/>
      <c r="J11" s="3"/>
      <c r="K11" s="3"/>
      <c r="L11" s="3"/>
      <c r="M11" s="3"/>
      <c r="N11" s="3"/>
      <c r="O11" s="3"/>
      <c r="P11" s="3"/>
      <c r="Q11" s="3"/>
      <c r="R11" s="3"/>
      <c r="S11" s="373" t="s">
        <v>71</v>
      </c>
      <c r="T11" s="374"/>
      <c r="U11" s="374"/>
      <c r="V11" s="374"/>
      <c r="W11" s="3"/>
      <c r="X11" s="3"/>
      <c r="Y11" s="3"/>
      <c r="Z11" s="3"/>
      <c r="AA11" s="3"/>
      <c r="AB11" s="3"/>
      <c r="AC11" s="3"/>
      <c r="AD11" s="3"/>
      <c r="AE11" s="3"/>
      <c r="AF11" s="3"/>
      <c r="AG11" s="3"/>
      <c r="AH11" s="3"/>
      <c r="AI11" s="3"/>
      <c r="AJ11" s="27"/>
    </row>
    <row r="12" spans="2:36" s="5" customFormat="1" ht="27.75" customHeight="1">
      <c r="B12" s="26"/>
      <c r="C12" s="3"/>
      <c r="D12" s="3"/>
      <c r="E12" s="3"/>
      <c r="F12" s="3"/>
      <c r="G12" s="3"/>
      <c r="H12" s="3"/>
      <c r="I12" s="3"/>
      <c r="J12" s="3"/>
      <c r="K12" s="3"/>
      <c r="L12" s="3"/>
      <c r="M12" s="3"/>
      <c r="N12" s="3"/>
      <c r="O12" s="3"/>
      <c r="P12" s="3"/>
      <c r="Q12" s="3"/>
      <c r="R12" s="3"/>
      <c r="S12" s="369" t="s">
        <v>72</v>
      </c>
      <c r="T12" s="368"/>
      <c r="U12" s="368"/>
      <c r="V12" s="368"/>
      <c r="W12" s="367"/>
      <c r="X12" s="368"/>
      <c r="Y12" s="368"/>
      <c r="Z12" s="368"/>
      <c r="AA12" s="368"/>
      <c r="AB12" s="368"/>
      <c r="AC12" s="368"/>
      <c r="AD12" s="368"/>
      <c r="AE12" s="368"/>
      <c r="AF12" s="368"/>
      <c r="AG12" s="368"/>
      <c r="AH12" s="368"/>
      <c r="AI12" s="3"/>
      <c r="AJ12" s="27"/>
    </row>
    <row r="13" spans="2:36" s="5" customFormat="1" ht="17.25" customHeight="1">
      <c r="B13" s="26"/>
      <c r="C13" s="3"/>
      <c r="D13" s="3"/>
      <c r="E13" s="3"/>
      <c r="F13" s="3"/>
      <c r="G13" s="3"/>
      <c r="H13" s="3"/>
      <c r="I13" s="3"/>
      <c r="J13" s="3"/>
      <c r="K13" s="3"/>
      <c r="L13" s="3"/>
      <c r="M13" s="3"/>
      <c r="N13" s="3"/>
      <c r="O13" s="3"/>
      <c r="P13" s="3"/>
      <c r="Q13" s="3"/>
      <c r="R13" s="3"/>
      <c r="S13" s="375" t="s">
        <v>73</v>
      </c>
      <c r="T13" s="376"/>
      <c r="U13" s="376"/>
      <c r="V13" s="376"/>
      <c r="W13" s="377"/>
      <c r="X13" s="376"/>
      <c r="Y13" s="376"/>
      <c r="Z13" s="376"/>
      <c r="AA13" s="376"/>
      <c r="AB13" s="376"/>
      <c r="AC13" s="376"/>
      <c r="AD13" s="376"/>
      <c r="AE13" s="376"/>
      <c r="AF13" s="376"/>
      <c r="AG13" s="376"/>
      <c r="AH13" s="376"/>
      <c r="AI13" s="3"/>
      <c r="AJ13" s="27"/>
    </row>
    <row r="14" spans="2:36" s="5" customFormat="1" ht="17.25" customHeight="1">
      <c r="B14" s="26"/>
      <c r="C14" s="3"/>
      <c r="D14" s="3"/>
      <c r="E14" s="3"/>
      <c r="F14" s="3"/>
      <c r="G14" s="3"/>
      <c r="H14" s="3"/>
      <c r="I14" s="3"/>
      <c r="J14" s="3"/>
      <c r="K14" s="3"/>
      <c r="L14" s="3"/>
      <c r="M14" s="3"/>
      <c r="N14" s="3"/>
      <c r="O14" s="3"/>
      <c r="P14" s="3"/>
      <c r="Q14" s="3"/>
      <c r="R14" s="3"/>
      <c r="S14" s="365" t="s">
        <v>74</v>
      </c>
      <c r="T14" s="366"/>
      <c r="U14" s="366"/>
      <c r="V14" s="366"/>
      <c r="W14" s="367"/>
      <c r="X14" s="368"/>
      <c r="Y14" s="368"/>
      <c r="Z14" s="368"/>
      <c r="AA14" s="368"/>
      <c r="AB14" s="368"/>
      <c r="AC14" s="368"/>
      <c r="AD14" s="368"/>
      <c r="AE14" s="368"/>
      <c r="AF14" s="368"/>
      <c r="AG14" s="368"/>
      <c r="AH14" s="368"/>
      <c r="AI14" s="326"/>
      <c r="AJ14" s="27"/>
    </row>
    <row r="15" spans="2:36" s="5" customFormat="1" ht="17.25" customHeight="1">
      <c r="B15" s="26"/>
      <c r="C15" s="3"/>
      <c r="D15" s="3"/>
      <c r="E15" s="3"/>
      <c r="F15" s="3"/>
      <c r="G15" s="3"/>
      <c r="H15" s="3"/>
      <c r="I15" s="3"/>
      <c r="J15" s="3"/>
      <c r="K15" s="3"/>
      <c r="L15" s="3"/>
      <c r="M15" s="3"/>
      <c r="N15" s="3"/>
      <c r="O15" s="3"/>
      <c r="P15" s="3"/>
      <c r="Q15" s="3"/>
      <c r="R15" s="3"/>
      <c r="S15" s="369" t="s">
        <v>215</v>
      </c>
      <c r="T15" s="368"/>
      <c r="U15" s="368"/>
      <c r="V15" s="368"/>
      <c r="W15" s="370"/>
      <c r="X15" s="371"/>
      <c r="Y15" s="371"/>
      <c r="Z15" s="371"/>
      <c r="AA15" s="371"/>
      <c r="AB15" s="371"/>
      <c r="AC15" s="371"/>
      <c r="AD15" s="371"/>
      <c r="AE15" s="371"/>
      <c r="AF15" s="371"/>
      <c r="AG15" s="371"/>
      <c r="AH15" s="371"/>
      <c r="AI15" s="326"/>
      <c r="AJ15" s="27"/>
    </row>
    <row r="16" spans="2:36" ht="16.5" customHeight="1">
      <c r="B16" s="28"/>
      <c r="C16" s="2"/>
      <c r="D16" s="2"/>
      <c r="E16" s="2"/>
      <c r="F16" s="2"/>
      <c r="G16" s="2"/>
      <c r="H16" s="2"/>
      <c r="I16" s="2"/>
      <c r="J16" s="2"/>
      <c r="K16" s="2"/>
      <c r="L16" s="2"/>
      <c r="P16" s="2"/>
      <c r="Q16" s="2"/>
      <c r="R16" s="2"/>
      <c r="S16" s="340" t="s">
        <v>433</v>
      </c>
      <c r="T16" s="372" t="s">
        <v>434</v>
      </c>
      <c r="U16" s="372"/>
      <c r="V16" s="372"/>
      <c r="W16" s="372"/>
      <c r="X16" s="372"/>
      <c r="Y16" s="341" t="s">
        <v>435</v>
      </c>
      <c r="Z16" s="372"/>
      <c r="AA16" s="372"/>
      <c r="AB16" s="372"/>
      <c r="AC16" s="372"/>
      <c r="AD16" s="372"/>
      <c r="AE16" s="372"/>
      <c r="AF16" s="372"/>
      <c r="AG16" s="372"/>
      <c r="AH16" s="2" t="s">
        <v>436</v>
      </c>
      <c r="AI16" s="2"/>
      <c r="AJ16" s="29"/>
    </row>
    <row r="17" spans="2:36" ht="6" customHeight="1">
      <c r="B17" s="2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9"/>
    </row>
    <row r="18" spans="2:36" s="5" customFormat="1" ht="12" customHeight="1">
      <c r="B18" s="26"/>
      <c r="C18" s="6" t="s">
        <v>251</v>
      </c>
      <c r="D18" s="3"/>
      <c r="E18" s="3"/>
      <c r="F18" s="307"/>
      <c r="G18" s="307"/>
      <c r="H18" s="307"/>
      <c r="I18" s="307"/>
      <c r="J18" s="307"/>
      <c r="K18" s="307"/>
      <c r="L18" s="307"/>
      <c r="M18" s="307"/>
      <c r="N18" s="307"/>
      <c r="O18" s="307"/>
      <c r="P18" s="6"/>
      <c r="Q18" s="11"/>
      <c r="R18" s="11"/>
      <c r="S18" s="12"/>
      <c r="T18" s="11"/>
      <c r="U18" s="11"/>
      <c r="V18" s="11"/>
      <c r="W18" s="11"/>
      <c r="X18" s="16"/>
      <c r="Y18" s="3"/>
      <c r="Z18" s="3"/>
      <c r="AA18" s="3"/>
      <c r="AB18" s="304"/>
      <c r="AC18" s="304"/>
      <c r="AD18" s="304"/>
      <c r="AE18" s="304"/>
      <c r="AF18" s="304"/>
      <c r="AG18" s="304"/>
      <c r="AH18" s="304"/>
      <c r="AI18" s="304"/>
      <c r="AJ18" s="27"/>
    </row>
    <row r="19" spans="2:36" s="5" customFormat="1" ht="12" customHeight="1">
      <c r="B19" s="26"/>
      <c r="C19" s="3" t="s">
        <v>252</v>
      </c>
      <c r="D19" s="3"/>
      <c r="E19" s="3"/>
      <c r="F19" s="3"/>
      <c r="G19" s="3"/>
      <c r="H19" s="3"/>
      <c r="I19" s="3"/>
      <c r="J19" s="3"/>
      <c r="K19" s="3"/>
      <c r="L19" s="3"/>
      <c r="M19" s="469"/>
      <c r="N19" s="469"/>
      <c r="O19" s="469"/>
      <c r="P19" s="469"/>
      <c r="Q19" s="469"/>
      <c r="R19" s="469"/>
      <c r="S19" s="469"/>
      <c r="T19" s="469"/>
      <c r="U19" s="469"/>
      <c r="V19" s="469"/>
      <c r="W19" s="3" t="s">
        <v>253</v>
      </c>
      <c r="AC19" s="3"/>
      <c r="AD19" s="3"/>
      <c r="AE19" s="3"/>
      <c r="AF19" s="3"/>
      <c r="AG19" s="3"/>
      <c r="AH19" s="3"/>
      <c r="AI19" s="3"/>
      <c r="AJ19" s="27"/>
    </row>
    <row r="20" spans="2:36" s="5" customFormat="1" ht="9.9499999999999993" customHeight="1">
      <c r="B20" s="26"/>
      <c r="C20" s="3"/>
      <c r="D20" s="3"/>
      <c r="E20" s="3"/>
      <c r="F20" s="3"/>
      <c r="G20" s="3"/>
      <c r="H20" s="3"/>
      <c r="I20" s="3"/>
      <c r="J20" s="3"/>
      <c r="K20" s="3"/>
      <c r="L20" s="3"/>
      <c r="M20" s="384" t="s">
        <v>15</v>
      </c>
      <c r="N20" s="384"/>
      <c r="O20" s="384"/>
      <c r="P20" s="384"/>
      <c r="Q20" s="384"/>
      <c r="R20" s="384"/>
      <c r="S20" s="384"/>
      <c r="T20" s="384"/>
      <c r="U20" s="384"/>
      <c r="V20" s="384"/>
      <c r="AB20" s="3"/>
      <c r="AC20" s="3"/>
      <c r="AD20" s="3"/>
      <c r="AE20" s="3"/>
      <c r="AF20" s="3"/>
      <c r="AG20" s="3"/>
      <c r="AH20" s="3"/>
      <c r="AI20" s="3"/>
      <c r="AJ20" s="27"/>
    </row>
    <row r="21" spans="2:36" s="5" customFormat="1" ht="12" customHeight="1">
      <c r="B21" s="26"/>
      <c r="C21" s="3" t="s">
        <v>255</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27"/>
    </row>
    <row r="22" spans="2:36" s="5" customFormat="1" ht="12" customHeight="1">
      <c r="B22" s="26"/>
      <c r="C22" s="3" t="s">
        <v>254</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27"/>
    </row>
    <row r="23" spans="2:36" s="5" customFormat="1" ht="9.9499999999999993" customHeight="1">
      <c r="B23" s="26"/>
      <c r="C23" s="3"/>
      <c r="D23" s="3"/>
      <c r="E23" s="3"/>
      <c r="F23" s="3"/>
      <c r="G23" s="3"/>
      <c r="H23" s="3"/>
      <c r="I23" s="3"/>
      <c r="J23" s="3"/>
      <c r="K23" s="3"/>
      <c r="L23" s="3"/>
      <c r="M23" s="3"/>
      <c r="N23" s="3"/>
      <c r="O23" s="3"/>
      <c r="P23" s="3"/>
      <c r="Q23" s="3"/>
      <c r="R23" s="3" t="s">
        <v>75</v>
      </c>
      <c r="S23" s="3"/>
      <c r="T23" s="3"/>
      <c r="U23" s="3"/>
      <c r="V23" s="3"/>
      <c r="W23" s="3"/>
      <c r="X23" s="3"/>
      <c r="Y23" s="3"/>
      <c r="Z23" s="3"/>
      <c r="AA23" s="3"/>
      <c r="AB23" s="3"/>
      <c r="AC23" s="3"/>
      <c r="AD23" s="3"/>
      <c r="AE23" s="3"/>
      <c r="AF23" s="3"/>
      <c r="AG23" s="3"/>
      <c r="AH23" s="3"/>
      <c r="AI23" s="3"/>
      <c r="AJ23" s="27"/>
    </row>
    <row r="24" spans="2:36" s="5" customFormat="1" ht="12" customHeight="1" thickBot="1">
      <c r="B24" s="26"/>
      <c r="C24" s="3" t="s">
        <v>17</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27"/>
    </row>
    <row r="25" spans="2:36" s="5" customFormat="1" ht="15.95" customHeight="1" thickBot="1">
      <c r="B25" s="26"/>
      <c r="C25" s="732"/>
      <c r="D25" s="733"/>
      <c r="E25" s="733"/>
      <c r="F25" s="733"/>
      <c r="G25" s="733"/>
      <c r="H25" s="733"/>
      <c r="I25" s="733"/>
      <c r="J25" s="733"/>
      <c r="K25" s="733"/>
      <c r="L25" s="733"/>
      <c r="M25" s="734"/>
      <c r="N25" s="735"/>
      <c r="O25" s="735"/>
      <c r="P25" s="735"/>
      <c r="Q25" s="735"/>
      <c r="R25" s="735"/>
      <c r="S25" s="735"/>
      <c r="T25" s="735"/>
      <c r="U25" s="735"/>
      <c r="V25" s="735"/>
      <c r="W25" s="735"/>
      <c r="X25" s="736"/>
      <c r="Y25" s="737"/>
      <c r="Z25" s="735"/>
      <c r="AA25" s="735"/>
      <c r="AB25" s="735"/>
      <c r="AC25" s="735"/>
      <c r="AD25" s="735"/>
      <c r="AE25" s="735"/>
      <c r="AF25" s="735"/>
      <c r="AG25" s="735"/>
      <c r="AH25" s="735"/>
      <c r="AI25" s="736"/>
      <c r="AJ25" s="27"/>
    </row>
    <row r="26" spans="2:36" s="5" customFormat="1" ht="15.95" customHeight="1">
      <c r="B26" s="26"/>
      <c r="C26" s="729"/>
      <c r="D26" s="730"/>
      <c r="E26" s="730"/>
      <c r="F26" s="730"/>
      <c r="G26" s="730"/>
      <c r="H26" s="730"/>
      <c r="I26" s="730"/>
      <c r="J26" s="730"/>
      <c r="K26" s="730"/>
      <c r="L26" s="730"/>
      <c r="M26" s="731"/>
      <c r="N26" s="730"/>
      <c r="O26" s="730"/>
      <c r="P26" s="730"/>
      <c r="Q26" s="730"/>
      <c r="R26" s="730"/>
      <c r="S26" s="730"/>
      <c r="T26" s="730"/>
      <c r="U26" s="730"/>
      <c r="V26" s="730"/>
      <c r="W26" s="730"/>
      <c r="X26" s="731"/>
      <c r="Y26" s="730"/>
      <c r="Z26" s="730"/>
      <c r="AA26" s="730"/>
      <c r="AB26" s="730"/>
      <c r="AC26" s="730"/>
      <c r="AD26" s="730"/>
      <c r="AE26" s="730"/>
      <c r="AF26" s="730"/>
      <c r="AG26" s="730"/>
      <c r="AH26" s="730"/>
      <c r="AI26" s="731"/>
      <c r="AJ26" s="27"/>
    </row>
    <row r="27" spans="2:36" s="5" customFormat="1" ht="12" customHeight="1">
      <c r="B27" s="26"/>
      <c r="C27" s="43" t="s">
        <v>136</v>
      </c>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7"/>
    </row>
    <row r="28" spans="2:36" s="5" customFormat="1" ht="12" customHeight="1">
      <c r="B28" s="26"/>
      <c r="D28" s="43" t="s">
        <v>137</v>
      </c>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7"/>
    </row>
    <row r="29" spans="2:36" s="5" customFormat="1" ht="12" customHeight="1">
      <c r="B29" s="26"/>
      <c r="C29" s="203"/>
      <c r="D29" s="43" t="s">
        <v>138</v>
      </c>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7"/>
    </row>
    <row r="30" spans="2:36" s="5" customFormat="1">
      <c r="B30" s="30"/>
      <c r="C30" s="3" t="s">
        <v>81</v>
      </c>
      <c r="D30" s="3"/>
      <c r="E30" s="3"/>
      <c r="F30" s="3"/>
      <c r="G30" s="3"/>
      <c r="H30" s="3"/>
      <c r="I30" s="3"/>
      <c r="K30" s="3"/>
      <c r="N30" s="3"/>
      <c r="O30" s="3"/>
      <c r="P30" s="3"/>
      <c r="Q30" s="3"/>
      <c r="R30" s="3"/>
      <c r="S30" s="3"/>
      <c r="T30" s="3"/>
      <c r="U30" s="3"/>
      <c r="V30" s="3"/>
      <c r="W30" s="3"/>
      <c r="X30" s="3"/>
      <c r="Y30" s="3"/>
      <c r="Z30" s="3"/>
      <c r="AA30" s="3"/>
      <c r="AB30" s="3"/>
      <c r="AC30" s="3"/>
      <c r="AD30" s="3"/>
      <c r="AE30" s="3"/>
      <c r="AF30" s="3"/>
      <c r="AG30" s="3"/>
      <c r="AH30" s="3"/>
      <c r="AI30" s="10"/>
      <c r="AJ30" s="27"/>
    </row>
    <row r="31" spans="2:36" s="5" customFormat="1" ht="12" customHeight="1">
      <c r="B31" s="30"/>
      <c r="C31" s="726" t="s">
        <v>276</v>
      </c>
      <c r="D31" s="726"/>
      <c r="E31" s="43" t="s">
        <v>275</v>
      </c>
      <c r="F31" s="3"/>
      <c r="G31" s="3"/>
      <c r="H31" s="3"/>
      <c r="I31" s="3"/>
      <c r="K31" s="3"/>
      <c r="N31" s="3"/>
      <c r="O31" s="3"/>
      <c r="P31" s="3"/>
      <c r="Q31" s="3"/>
      <c r="R31" s="3"/>
      <c r="S31" s="3"/>
      <c r="T31" s="3"/>
      <c r="U31" s="3"/>
      <c r="V31" s="3"/>
      <c r="W31" s="3"/>
      <c r="X31" s="3"/>
      <c r="Y31" s="3"/>
      <c r="Z31" s="3"/>
      <c r="AA31" s="3"/>
      <c r="AB31" s="3"/>
      <c r="AC31" s="3"/>
      <c r="AD31" s="3"/>
      <c r="AE31" s="3"/>
      <c r="AF31" s="3"/>
      <c r="AG31" s="3"/>
      <c r="AH31" s="3"/>
      <c r="AI31" s="10"/>
      <c r="AJ31" s="27"/>
    </row>
    <row r="32" spans="2:36" s="5" customFormat="1" ht="12" customHeight="1">
      <c r="B32" s="30"/>
      <c r="E32" s="3" t="s">
        <v>270</v>
      </c>
      <c r="F32" s="3"/>
      <c r="G32" s="3"/>
      <c r="H32" s="3"/>
      <c r="I32" s="3"/>
      <c r="K32" s="3"/>
      <c r="N32" s="3"/>
      <c r="O32" s="3"/>
      <c r="P32" s="3"/>
      <c r="Q32" s="3"/>
      <c r="R32" s="3"/>
      <c r="S32" s="3"/>
      <c r="T32" s="3"/>
      <c r="U32" s="3"/>
      <c r="V32" s="3"/>
      <c r="W32" s="3"/>
      <c r="X32" s="3"/>
      <c r="Y32" s="3"/>
      <c r="Z32" s="3"/>
      <c r="AA32" s="3"/>
      <c r="AB32" s="3"/>
      <c r="AC32" s="3"/>
      <c r="AD32" s="3"/>
      <c r="AE32" s="3"/>
      <c r="AF32" s="3"/>
      <c r="AG32" s="3"/>
      <c r="AH32" s="3"/>
      <c r="AI32" s="10"/>
      <c r="AJ32" s="27"/>
    </row>
    <row r="33" spans="2:36" s="5" customFormat="1" ht="4.1500000000000004" customHeight="1">
      <c r="B33" s="30"/>
      <c r="E33" s="3"/>
      <c r="F33" s="3"/>
      <c r="G33" s="3"/>
      <c r="H33" s="3"/>
      <c r="I33" s="3"/>
      <c r="K33" s="3"/>
      <c r="N33" s="3"/>
      <c r="O33" s="3"/>
      <c r="P33" s="3"/>
      <c r="Q33" s="3"/>
      <c r="R33" s="3"/>
      <c r="S33" s="3"/>
      <c r="T33" s="3"/>
      <c r="U33" s="3"/>
      <c r="V33" s="3"/>
      <c r="W33" s="3"/>
      <c r="X33" s="3"/>
      <c r="Y33" s="3"/>
      <c r="Z33" s="3"/>
      <c r="AA33" s="3"/>
      <c r="AB33" s="3"/>
      <c r="AC33" s="3"/>
      <c r="AD33" s="3"/>
      <c r="AE33" s="3"/>
      <c r="AF33" s="3"/>
      <c r="AG33" s="3"/>
      <c r="AH33" s="3"/>
      <c r="AI33" s="10"/>
      <c r="AJ33" s="27"/>
    </row>
    <row r="34" spans="2:36" s="5" customFormat="1" ht="12" customHeight="1">
      <c r="B34" s="30"/>
      <c r="C34" s="616" t="s">
        <v>176</v>
      </c>
      <c r="D34" s="616"/>
      <c r="E34" s="3" t="s">
        <v>267</v>
      </c>
      <c r="F34" s="3"/>
      <c r="G34" s="3"/>
      <c r="H34" s="3"/>
      <c r="I34" s="3"/>
      <c r="K34" s="3"/>
      <c r="N34" s="3"/>
      <c r="O34" s="3"/>
      <c r="P34" s="3"/>
      <c r="Q34" s="3"/>
      <c r="R34" s="3"/>
      <c r="S34" s="3"/>
      <c r="T34" s="3"/>
      <c r="U34" s="3"/>
      <c r="V34" s="3"/>
      <c r="W34" s="3"/>
      <c r="X34" s="3"/>
      <c r="Y34" s="3"/>
      <c r="Z34" s="3"/>
      <c r="AA34" s="3"/>
      <c r="AB34" s="3"/>
      <c r="AC34" s="3"/>
      <c r="AD34" s="3"/>
      <c r="AE34" s="3"/>
      <c r="AF34" s="3"/>
      <c r="AG34" s="3"/>
      <c r="AH34" s="3"/>
      <c r="AI34" s="10"/>
      <c r="AJ34" s="27"/>
    </row>
    <row r="35" spans="2:36" s="5" customFormat="1" ht="12" customHeight="1">
      <c r="B35" s="30"/>
      <c r="C35" s="3"/>
      <c r="D35" s="3"/>
      <c r="E35" s="3"/>
      <c r="F35" s="369" t="s">
        <v>85</v>
      </c>
      <c r="G35" s="369"/>
      <c r="H35" s="369"/>
      <c r="I35" s="3"/>
      <c r="J35" s="378" t="s">
        <v>51</v>
      </c>
      <c r="K35" s="3"/>
      <c r="L35" s="378">
        <v>100</v>
      </c>
      <c r="M35" s="378"/>
      <c r="N35" s="3"/>
      <c r="O35" s="3"/>
      <c r="P35" s="3"/>
      <c r="Q35" s="3"/>
      <c r="R35" s="3"/>
      <c r="S35" s="3"/>
      <c r="T35" s="3"/>
      <c r="U35" s="3"/>
      <c r="V35" s="3"/>
      <c r="W35" s="3"/>
      <c r="X35" s="3"/>
      <c r="Y35" s="3"/>
      <c r="Z35" s="3"/>
      <c r="AA35" s="3"/>
      <c r="AB35" s="3"/>
      <c r="AC35" s="3"/>
      <c r="AD35" s="3"/>
      <c r="AE35" s="3"/>
      <c r="AF35" s="3"/>
      <c r="AG35" s="3"/>
      <c r="AH35" s="3"/>
      <c r="AI35" s="213"/>
      <c r="AJ35" s="27"/>
    </row>
    <row r="36" spans="2:36" s="5" customFormat="1" ht="12" customHeight="1">
      <c r="B36" s="30"/>
      <c r="C36" s="3"/>
      <c r="D36" s="3"/>
      <c r="E36" s="3"/>
      <c r="G36" s="3" t="s">
        <v>54</v>
      </c>
      <c r="I36" s="3"/>
      <c r="J36" s="378"/>
      <c r="K36" s="3"/>
      <c r="L36" s="378"/>
      <c r="M36" s="378"/>
      <c r="N36" s="3"/>
      <c r="O36" s="3"/>
      <c r="P36" s="3"/>
      <c r="Q36" s="3"/>
      <c r="R36" s="3"/>
      <c r="S36" s="3"/>
      <c r="T36" s="3"/>
      <c r="U36" s="3"/>
      <c r="V36" s="3"/>
      <c r="W36" s="3"/>
      <c r="X36" s="3"/>
      <c r="Y36" s="3"/>
      <c r="Z36" s="3"/>
      <c r="AA36" s="3"/>
      <c r="AB36" s="4" t="s">
        <v>27</v>
      </c>
      <c r="AC36" s="4"/>
      <c r="AD36" s="4"/>
      <c r="AE36" s="522" t="str">
        <f>IF(AB39="","",ROUNDDOWN((AB38-AB37)/AB39*100,1))</f>
        <v/>
      </c>
      <c r="AF36" s="522"/>
      <c r="AG36" s="522"/>
      <c r="AH36" s="522"/>
      <c r="AI36" s="125" t="s">
        <v>6</v>
      </c>
      <c r="AJ36" s="27"/>
    </row>
    <row r="37" spans="2:36" s="5" customFormat="1" ht="12" customHeight="1">
      <c r="B37" s="30"/>
      <c r="C37" s="6"/>
      <c r="D37" s="213" t="s">
        <v>61</v>
      </c>
      <c r="E37" s="725" t="s">
        <v>256</v>
      </c>
      <c r="F37" s="725"/>
      <c r="G37" s="725"/>
      <c r="H37" s="725"/>
      <c r="I37" s="725"/>
      <c r="J37" s="725"/>
      <c r="K37" s="725"/>
      <c r="L37" s="725"/>
      <c r="M37" s="725"/>
      <c r="N37" s="725"/>
      <c r="O37" s="725"/>
      <c r="P37" s="725"/>
      <c r="Q37" s="725"/>
      <c r="R37" s="725"/>
      <c r="S37" s="725"/>
      <c r="T37" s="725"/>
      <c r="U37" s="725"/>
      <c r="V37" s="725"/>
      <c r="W37" s="725"/>
      <c r="X37" s="725"/>
      <c r="Y37" s="725"/>
      <c r="Z37" s="725"/>
      <c r="AA37" s="305"/>
      <c r="AB37" s="521"/>
      <c r="AC37" s="521"/>
      <c r="AD37" s="521"/>
      <c r="AE37" s="521"/>
      <c r="AF37" s="521"/>
      <c r="AG37" s="521"/>
      <c r="AH37" s="521"/>
      <c r="AI37" s="125" t="s">
        <v>76</v>
      </c>
      <c r="AJ37" s="27"/>
    </row>
    <row r="38" spans="2:36" s="5" customFormat="1" ht="12" customHeight="1">
      <c r="B38" s="30"/>
      <c r="C38" s="6"/>
      <c r="D38" s="213" t="s">
        <v>127</v>
      </c>
      <c r="E38" s="725" t="s">
        <v>257</v>
      </c>
      <c r="F38" s="725"/>
      <c r="G38" s="725"/>
      <c r="H38" s="725"/>
      <c r="I38" s="725"/>
      <c r="J38" s="725"/>
      <c r="K38" s="725"/>
      <c r="L38" s="725"/>
      <c r="M38" s="725"/>
      <c r="N38" s="725"/>
      <c r="O38" s="725"/>
      <c r="P38" s="725"/>
      <c r="Q38" s="725"/>
      <c r="R38" s="725"/>
      <c r="S38" s="725"/>
      <c r="T38" s="725"/>
      <c r="U38" s="725"/>
      <c r="V38" s="725"/>
      <c r="W38" s="725"/>
      <c r="X38" s="725"/>
      <c r="Y38" s="725"/>
      <c r="Z38" s="725"/>
      <c r="AA38" s="305"/>
      <c r="AB38" s="521"/>
      <c r="AC38" s="521"/>
      <c r="AD38" s="521"/>
      <c r="AE38" s="521"/>
      <c r="AF38" s="521"/>
      <c r="AG38" s="521"/>
      <c r="AH38" s="521"/>
      <c r="AI38" s="125" t="s">
        <v>76</v>
      </c>
      <c r="AJ38" s="27"/>
    </row>
    <row r="39" spans="2:36" s="5" customFormat="1" ht="12" customHeight="1">
      <c r="B39" s="30"/>
      <c r="C39" s="6"/>
      <c r="D39" s="213" t="s">
        <v>55</v>
      </c>
      <c r="E39" s="725" t="s">
        <v>258</v>
      </c>
      <c r="F39" s="725"/>
      <c r="G39" s="725"/>
      <c r="H39" s="725"/>
      <c r="I39" s="725"/>
      <c r="J39" s="725"/>
      <c r="K39" s="725"/>
      <c r="L39" s="725"/>
      <c r="M39" s="725"/>
      <c r="N39" s="725"/>
      <c r="O39" s="725"/>
      <c r="P39" s="725"/>
      <c r="Q39" s="725"/>
      <c r="R39" s="725"/>
      <c r="S39" s="725"/>
      <c r="T39" s="725"/>
      <c r="U39" s="725"/>
      <c r="V39" s="725"/>
      <c r="W39" s="725"/>
      <c r="X39" s="725"/>
      <c r="Y39" s="725"/>
      <c r="Z39" s="725"/>
      <c r="AA39" s="305"/>
      <c r="AB39" s="521"/>
      <c r="AC39" s="521"/>
      <c r="AD39" s="521"/>
      <c r="AE39" s="521"/>
      <c r="AF39" s="521"/>
      <c r="AG39" s="521"/>
      <c r="AH39" s="521"/>
      <c r="AI39" s="125" t="s">
        <v>76</v>
      </c>
      <c r="AJ39" s="27"/>
    </row>
    <row r="40" spans="2:36" s="5" customFormat="1" ht="4.1500000000000004" customHeight="1">
      <c r="B40" s="30"/>
      <c r="C40" s="6"/>
      <c r="D40" s="213"/>
      <c r="E40" s="307"/>
      <c r="F40" s="307"/>
      <c r="G40" s="307"/>
      <c r="H40" s="307"/>
      <c r="I40" s="307"/>
      <c r="J40" s="307"/>
      <c r="K40" s="307"/>
      <c r="L40" s="307"/>
      <c r="M40" s="307"/>
      <c r="N40" s="307"/>
      <c r="O40" s="307"/>
      <c r="P40" s="307"/>
      <c r="Q40" s="307"/>
      <c r="R40" s="307"/>
      <c r="S40" s="307"/>
      <c r="T40" s="307"/>
      <c r="U40" s="307"/>
      <c r="V40" s="307"/>
      <c r="W40" s="307"/>
      <c r="X40" s="307"/>
      <c r="Y40" s="307"/>
      <c r="Z40" s="307"/>
      <c r="AA40" s="305"/>
      <c r="AB40" s="318"/>
      <c r="AC40" s="318"/>
      <c r="AD40" s="318"/>
      <c r="AE40" s="318"/>
      <c r="AF40" s="318"/>
      <c r="AG40" s="318"/>
      <c r="AH40" s="318"/>
      <c r="AI40" s="213"/>
      <c r="AJ40" s="27"/>
    </row>
    <row r="41" spans="2:36" s="5" customFormat="1" ht="12" customHeight="1">
      <c r="B41" s="30"/>
      <c r="C41" s="616" t="s">
        <v>178</v>
      </c>
      <c r="D41" s="616"/>
      <c r="E41" s="3" t="s">
        <v>268</v>
      </c>
      <c r="H41" s="257"/>
      <c r="I41" s="257"/>
      <c r="J41" s="257"/>
      <c r="M41" s="3"/>
      <c r="O41" s="258"/>
      <c r="P41" s="3"/>
      <c r="Q41" s="258"/>
      <c r="R41" s="258"/>
      <c r="S41" s="3"/>
      <c r="T41" s="3"/>
      <c r="U41" s="3"/>
      <c r="V41" s="263"/>
      <c r="W41" s="263"/>
      <c r="X41" s="263"/>
      <c r="Y41" s="263"/>
      <c r="Z41" s="263"/>
      <c r="AA41" s="204"/>
      <c r="AB41" s="3"/>
      <c r="AC41" s="3"/>
      <c r="AD41" s="3"/>
      <c r="AE41" s="228"/>
      <c r="AF41" s="228"/>
      <c r="AG41" s="228"/>
      <c r="AH41" s="228"/>
      <c r="AI41" s="308"/>
      <c r="AJ41" s="27"/>
    </row>
    <row r="42" spans="2:36" s="5" customFormat="1" ht="12" customHeight="1">
      <c r="B42" s="30"/>
      <c r="C42" s="6"/>
      <c r="E42" s="386" t="s">
        <v>261</v>
      </c>
      <c r="F42" s="386"/>
      <c r="G42" s="386"/>
      <c r="H42" s="386"/>
      <c r="I42" s="4" t="s">
        <v>52</v>
      </c>
      <c r="J42" s="386" t="s">
        <v>260</v>
      </c>
      <c r="K42" s="386"/>
      <c r="L42" s="386"/>
      <c r="M42" s="386"/>
      <c r="O42" s="378" t="s">
        <v>51</v>
      </c>
      <c r="P42" s="3"/>
      <c r="Q42" s="378">
        <v>100</v>
      </c>
      <c r="R42" s="378"/>
      <c r="S42" s="3"/>
      <c r="T42" s="3"/>
      <c r="U42" s="3"/>
      <c r="V42" s="263"/>
      <c r="W42" s="263"/>
      <c r="X42" s="263"/>
      <c r="Y42" s="263"/>
      <c r="Z42" s="263"/>
      <c r="AA42" s="204"/>
      <c r="AB42" s="86"/>
      <c r="AC42" s="86"/>
      <c r="AD42" s="86"/>
      <c r="AE42" s="86"/>
      <c r="AF42" s="86"/>
      <c r="AG42" s="86"/>
      <c r="AH42" s="86"/>
      <c r="AI42" s="213"/>
      <c r="AJ42" s="27"/>
    </row>
    <row r="43" spans="2:36" s="5" customFormat="1" ht="12" customHeight="1">
      <c r="B43" s="30"/>
      <c r="C43" s="6"/>
      <c r="H43" s="373" t="s">
        <v>262</v>
      </c>
      <c r="I43" s="373"/>
      <c r="J43" s="373"/>
      <c r="M43" s="3"/>
      <c r="O43" s="378"/>
      <c r="P43" s="3"/>
      <c r="Q43" s="378"/>
      <c r="R43" s="378"/>
      <c r="S43" s="3"/>
      <c r="T43" s="3"/>
      <c r="U43" s="3"/>
      <c r="V43" s="263"/>
      <c r="W43" s="263"/>
      <c r="X43" s="263"/>
      <c r="Y43" s="263"/>
      <c r="Z43" s="263"/>
      <c r="AA43" s="204"/>
      <c r="AB43" s="4" t="s">
        <v>27</v>
      </c>
      <c r="AC43" s="4"/>
      <c r="AD43" s="4"/>
      <c r="AE43" s="522" t="str">
        <f>IF(AB46="","",ROUNDDOWN((((AB38+AB45)-(AB37+AB44))/(AB39+AB46)*100),1))</f>
        <v/>
      </c>
      <c r="AF43" s="522"/>
      <c r="AG43" s="522"/>
      <c r="AH43" s="522"/>
      <c r="AI43" s="125" t="s">
        <v>6</v>
      </c>
      <c r="AJ43" s="27"/>
    </row>
    <row r="44" spans="2:36" s="5" customFormat="1" ht="12" customHeight="1">
      <c r="B44" s="30"/>
      <c r="C44" s="6"/>
      <c r="D44" s="213" t="s">
        <v>235</v>
      </c>
      <c r="E44" s="725" t="s">
        <v>411</v>
      </c>
      <c r="F44" s="725"/>
      <c r="G44" s="725"/>
      <c r="H44" s="725"/>
      <c r="I44" s="725"/>
      <c r="J44" s="725"/>
      <c r="K44" s="725"/>
      <c r="L44" s="725"/>
      <c r="M44" s="725"/>
      <c r="N44" s="725"/>
      <c r="O44" s="725"/>
      <c r="P44" s="725"/>
      <c r="Q44" s="725"/>
      <c r="R44" s="725"/>
      <c r="S44" s="725"/>
      <c r="T44" s="725"/>
      <c r="U44" s="725"/>
      <c r="V44" s="725"/>
      <c r="W44" s="725"/>
      <c r="X44" s="725"/>
      <c r="Y44" s="725"/>
      <c r="Z44" s="725"/>
      <c r="AA44" s="305"/>
      <c r="AB44" s="521"/>
      <c r="AC44" s="521"/>
      <c r="AD44" s="521"/>
      <c r="AE44" s="521"/>
      <c r="AF44" s="521"/>
      <c r="AG44" s="521"/>
      <c r="AH44" s="521"/>
      <c r="AI44" s="125" t="s">
        <v>76</v>
      </c>
      <c r="AJ44" s="27"/>
    </row>
    <row r="45" spans="2:36" s="5" customFormat="1" ht="12" customHeight="1">
      <c r="B45" s="30"/>
      <c r="C45" s="6"/>
      <c r="D45" s="213" t="s">
        <v>263</v>
      </c>
      <c r="E45" s="725" t="s">
        <v>265</v>
      </c>
      <c r="F45" s="725"/>
      <c r="G45" s="725"/>
      <c r="H45" s="725"/>
      <c r="I45" s="725"/>
      <c r="J45" s="725"/>
      <c r="K45" s="725"/>
      <c r="L45" s="725"/>
      <c r="M45" s="725"/>
      <c r="N45" s="725"/>
      <c r="O45" s="725"/>
      <c r="P45" s="725"/>
      <c r="Q45" s="725"/>
      <c r="R45" s="725"/>
      <c r="S45" s="725"/>
      <c r="T45" s="725"/>
      <c r="U45" s="725"/>
      <c r="V45" s="725"/>
      <c r="W45" s="725"/>
      <c r="X45" s="725"/>
      <c r="Y45" s="725"/>
      <c r="Z45" s="725"/>
      <c r="AA45" s="305"/>
      <c r="AB45" s="521"/>
      <c r="AC45" s="521"/>
      <c r="AD45" s="521"/>
      <c r="AE45" s="521"/>
      <c r="AF45" s="521"/>
      <c r="AG45" s="521"/>
      <c r="AH45" s="521"/>
      <c r="AI45" s="125" t="s">
        <v>76</v>
      </c>
      <c r="AJ45" s="27"/>
    </row>
    <row r="46" spans="2:36" s="5" customFormat="1" ht="12" customHeight="1">
      <c r="B46" s="30"/>
      <c r="C46" s="6"/>
      <c r="D46" s="213" t="s">
        <v>264</v>
      </c>
      <c r="E46" s="725" t="s">
        <v>266</v>
      </c>
      <c r="F46" s="725"/>
      <c r="G46" s="725"/>
      <c r="H46" s="725"/>
      <c r="I46" s="725"/>
      <c r="J46" s="725"/>
      <c r="K46" s="725"/>
      <c r="L46" s="725"/>
      <c r="M46" s="725"/>
      <c r="N46" s="725"/>
      <c r="O46" s="725"/>
      <c r="P46" s="725"/>
      <c r="Q46" s="725"/>
      <c r="R46" s="725"/>
      <c r="S46" s="725"/>
      <c r="T46" s="725"/>
      <c r="U46" s="725"/>
      <c r="V46" s="725"/>
      <c r="W46" s="725"/>
      <c r="X46" s="725"/>
      <c r="Y46" s="725"/>
      <c r="Z46" s="725"/>
      <c r="AA46" s="305"/>
      <c r="AB46" s="727"/>
      <c r="AC46" s="727"/>
      <c r="AD46" s="727"/>
      <c r="AE46" s="727"/>
      <c r="AF46" s="727"/>
      <c r="AG46" s="727"/>
      <c r="AH46" s="727"/>
      <c r="AI46" s="125" t="s">
        <v>76</v>
      </c>
      <c r="AJ46" s="27"/>
    </row>
    <row r="47" spans="2:36" s="5" customFormat="1" ht="3.75" customHeight="1">
      <c r="B47" s="30"/>
      <c r="C47" s="6"/>
      <c r="E47" s="3"/>
      <c r="F47" s="3"/>
      <c r="G47" s="3"/>
      <c r="H47" s="3"/>
      <c r="I47" s="3"/>
      <c r="J47" s="3"/>
      <c r="K47" s="3"/>
      <c r="L47" s="3"/>
      <c r="M47" s="3"/>
      <c r="N47" s="3"/>
      <c r="O47" s="3"/>
      <c r="P47" s="3"/>
      <c r="Q47" s="3"/>
      <c r="R47" s="3"/>
      <c r="S47" s="3"/>
      <c r="T47" s="3"/>
      <c r="U47" s="3"/>
      <c r="V47" s="263"/>
      <c r="W47" s="263"/>
      <c r="X47" s="263"/>
      <c r="Y47" s="263"/>
      <c r="Z47" s="263"/>
      <c r="AA47" s="204"/>
      <c r="AB47" s="86"/>
      <c r="AC47" s="86"/>
      <c r="AD47" s="86"/>
      <c r="AE47" s="86"/>
      <c r="AF47" s="86"/>
      <c r="AG47" s="86"/>
      <c r="AH47" s="86"/>
      <c r="AI47" s="213"/>
      <c r="AJ47" s="27"/>
    </row>
    <row r="48" spans="2:36" s="5" customFormat="1" ht="12" customHeight="1">
      <c r="B48" s="30"/>
      <c r="C48" s="726" t="s">
        <v>278</v>
      </c>
      <c r="D48" s="726"/>
      <c r="E48" s="3" t="s">
        <v>277</v>
      </c>
      <c r="F48" s="3"/>
      <c r="G48" s="3"/>
      <c r="H48" s="3"/>
      <c r="I48" s="3"/>
      <c r="K48" s="3"/>
      <c r="N48" s="3"/>
      <c r="O48" s="3"/>
      <c r="P48" s="3"/>
      <c r="Q48" s="3"/>
      <c r="R48" s="3"/>
      <c r="S48" s="3"/>
      <c r="T48" s="3"/>
      <c r="U48" s="3"/>
      <c r="V48" s="3"/>
      <c r="W48" s="3"/>
      <c r="X48" s="3"/>
      <c r="Y48" s="3"/>
      <c r="Z48" s="3"/>
      <c r="AA48" s="3"/>
      <c r="AB48" s="3"/>
      <c r="AC48" s="3"/>
      <c r="AD48" s="3"/>
      <c r="AE48" s="3"/>
      <c r="AF48" s="3"/>
      <c r="AG48" s="3"/>
      <c r="AH48" s="3"/>
      <c r="AI48" s="213"/>
      <c r="AJ48" s="27"/>
    </row>
    <row r="49" spans="1:37" s="5" customFormat="1" ht="4.1500000000000004" customHeight="1">
      <c r="B49" s="30"/>
      <c r="C49" s="306"/>
      <c r="D49" s="306"/>
      <c r="E49" s="3"/>
      <c r="F49" s="3"/>
      <c r="G49" s="3"/>
      <c r="H49" s="3"/>
      <c r="I49" s="3"/>
      <c r="K49" s="3"/>
      <c r="N49" s="3"/>
      <c r="O49" s="3"/>
      <c r="P49" s="3"/>
      <c r="Q49" s="3"/>
      <c r="R49" s="3"/>
      <c r="S49" s="3"/>
      <c r="T49" s="3"/>
      <c r="U49" s="3"/>
      <c r="V49" s="3"/>
      <c r="W49" s="3"/>
      <c r="X49" s="3"/>
      <c r="Y49" s="3"/>
      <c r="Z49" s="3"/>
      <c r="AA49" s="3"/>
      <c r="AB49" s="3"/>
      <c r="AC49" s="3"/>
      <c r="AD49" s="3"/>
      <c r="AE49" s="3"/>
      <c r="AF49" s="3"/>
      <c r="AG49" s="3"/>
      <c r="AH49" s="3"/>
      <c r="AI49" s="213"/>
      <c r="AJ49" s="27"/>
    </row>
    <row r="50" spans="1:37" s="5" customFormat="1" ht="12" customHeight="1">
      <c r="B50" s="30"/>
      <c r="C50" s="616" t="s">
        <v>176</v>
      </c>
      <c r="D50" s="616"/>
      <c r="E50" s="3" t="s">
        <v>267</v>
      </c>
      <c r="F50" s="3"/>
      <c r="G50" s="3"/>
      <c r="H50" s="3"/>
      <c r="I50" s="3"/>
      <c r="K50" s="3"/>
      <c r="N50" s="3"/>
      <c r="O50" s="3"/>
      <c r="P50" s="3"/>
      <c r="Q50" s="3"/>
      <c r="R50" s="3"/>
      <c r="S50" s="3"/>
      <c r="T50" s="3"/>
      <c r="U50" s="3"/>
      <c r="V50" s="3"/>
      <c r="W50" s="3"/>
      <c r="X50" s="3"/>
      <c r="Y50" s="3"/>
      <c r="Z50" s="43"/>
      <c r="AA50" s="43"/>
      <c r="AB50" s="43"/>
      <c r="AC50" s="43"/>
      <c r="AD50" s="43"/>
      <c r="AE50" s="43"/>
      <c r="AF50" s="3"/>
      <c r="AG50" s="3"/>
      <c r="AH50" s="3"/>
      <c r="AI50" s="213"/>
      <c r="AJ50" s="27"/>
    </row>
    <row r="51" spans="1:37" s="5" customFormat="1" ht="12" customHeight="1">
      <c r="B51" s="26"/>
      <c r="C51" s="265"/>
      <c r="D51" s="3"/>
      <c r="E51" s="3"/>
      <c r="F51" s="369" t="s">
        <v>272</v>
      </c>
      <c r="G51" s="369"/>
      <c r="H51" s="369"/>
      <c r="I51" s="3"/>
      <c r="J51" s="378" t="s">
        <v>51</v>
      </c>
      <c r="K51" s="3"/>
      <c r="L51" s="378">
        <v>100</v>
      </c>
      <c r="M51" s="378"/>
      <c r="N51" s="3"/>
      <c r="O51" s="3"/>
      <c r="P51" s="3"/>
      <c r="Q51" s="3"/>
      <c r="R51" s="3"/>
      <c r="S51" s="3"/>
      <c r="T51" s="192"/>
      <c r="U51" s="192"/>
      <c r="V51" s="192"/>
      <c r="W51" s="192"/>
      <c r="X51" s="192"/>
      <c r="Y51" s="192"/>
      <c r="Z51" s="188"/>
      <c r="AA51" s="188"/>
      <c r="AB51" s="188"/>
      <c r="AC51" s="188"/>
      <c r="AD51" s="188"/>
      <c r="AE51" s="188"/>
      <c r="AF51" s="188"/>
      <c r="AG51" s="188"/>
      <c r="AH51" s="3"/>
      <c r="AI51" s="43"/>
      <c r="AJ51" s="27"/>
    </row>
    <row r="52" spans="1:37" s="5" customFormat="1" ht="12" customHeight="1">
      <c r="B52" s="26"/>
      <c r="C52" s="258"/>
      <c r="D52" s="258"/>
      <c r="E52" s="3"/>
      <c r="G52" s="3" t="s">
        <v>273</v>
      </c>
      <c r="I52" s="3"/>
      <c r="J52" s="378"/>
      <c r="K52" s="3"/>
      <c r="L52" s="378"/>
      <c r="M52" s="378"/>
      <c r="N52" s="3"/>
      <c r="O52" s="3"/>
      <c r="P52" s="3"/>
      <c r="Q52" s="3"/>
      <c r="R52" s="3"/>
      <c r="S52" s="3"/>
      <c r="U52" s="3"/>
      <c r="W52" s="3"/>
      <c r="X52" s="3"/>
      <c r="AB52" s="4" t="s">
        <v>82</v>
      </c>
      <c r="AC52" s="51"/>
      <c r="AD52" s="51"/>
      <c r="AE52" s="524" t="str">
        <f>IF(AB53="","",ROUNDDOWN((AB39-AB53)/AB39*100,1))</f>
        <v/>
      </c>
      <c r="AF52" s="524"/>
      <c r="AG52" s="524"/>
      <c r="AH52" s="524"/>
      <c r="AI52" s="4" t="s">
        <v>6</v>
      </c>
      <c r="AJ52" s="27"/>
    </row>
    <row r="53" spans="1:37" s="5" customFormat="1" ht="12" customHeight="1">
      <c r="B53" s="26"/>
      <c r="C53" s="6"/>
      <c r="D53" s="213" t="s">
        <v>274</v>
      </c>
      <c r="E53" s="3" t="s">
        <v>283</v>
      </c>
      <c r="F53" s="3"/>
      <c r="G53" s="3"/>
      <c r="H53" s="3"/>
      <c r="I53" s="3"/>
      <c r="J53" s="3"/>
      <c r="K53" s="3"/>
      <c r="L53" s="3"/>
      <c r="M53" s="3"/>
      <c r="N53" s="3"/>
      <c r="O53" s="3"/>
      <c r="P53" s="3"/>
      <c r="Q53" s="3"/>
      <c r="R53" s="3"/>
      <c r="S53" s="3"/>
      <c r="T53" s="3"/>
      <c r="U53" s="3"/>
      <c r="Y53" s="263"/>
      <c r="Z53" s="263"/>
      <c r="AA53" s="204"/>
      <c r="AB53" s="521"/>
      <c r="AC53" s="521"/>
      <c r="AD53" s="521"/>
      <c r="AE53" s="521"/>
      <c r="AF53" s="521"/>
      <c r="AG53" s="521"/>
      <c r="AH53" s="521"/>
      <c r="AI53" s="125" t="s">
        <v>76</v>
      </c>
      <c r="AJ53" s="27"/>
    </row>
    <row r="54" spans="1:37" s="5" customFormat="1" ht="4.1500000000000004" customHeight="1">
      <c r="B54" s="26"/>
      <c r="C54" s="6"/>
      <c r="D54" s="213"/>
      <c r="E54" s="3"/>
      <c r="F54" s="3"/>
      <c r="G54" s="3"/>
      <c r="H54" s="3"/>
      <c r="I54" s="3"/>
      <c r="J54" s="3"/>
      <c r="K54" s="3"/>
      <c r="L54" s="3"/>
      <c r="M54" s="3"/>
      <c r="N54" s="3"/>
      <c r="O54" s="3"/>
      <c r="P54" s="3"/>
      <c r="Q54" s="3"/>
      <c r="R54" s="3"/>
      <c r="S54" s="3"/>
      <c r="T54" s="3"/>
      <c r="U54" s="3"/>
      <c r="Y54" s="283"/>
      <c r="Z54" s="283"/>
      <c r="AA54" s="283"/>
      <c r="AB54" s="318"/>
      <c r="AC54" s="318"/>
      <c r="AD54" s="318"/>
      <c r="AE54" s="318"/>
      <c r="AF54" s="318"/>
      <c r="AG54" s="318"/>
      <c r="AH54" s="318"/>
      <c r="AI54" s="213"/>
      <c r="AJ54" s="27"/>
    </row>
    <row r="55" spans="1:37" s="5" customFormat="1" ht="12" customHeight="1">
      <c r="B55" s="26"/>
      <c r="C55" s="616" t="s">
        <v>178</v>
      </c>
      <c r="D55" s="616"/>
      <c r="E55" s="3" t="s">
        <v>279</v>
      </c>
      <c r="F55" s="3"/>
      <c r="G55" s="3"/>
      <c r="H55" s="3"/>
      <c r="I55" s="3"/>
      <c r="K55" s="3"/>
      <c r="N55" s="3"/>
      <c r="O55" s="3"/>
      <c r="P55" s="3"/>
      <c r="Q55" s="3"/>
      <c r="R55" s="3"/>
      <c r="S55" s="3"/>
      <c r="T55" s="3"/>
      <c r="U55" s="3"/>
      <c r="V55" s="3"/>
      <c r="W55" s="3"/>
      <c r="X55" s="3"/>
      <c r="Y55" s="3"/>
      <c r="Z55" s="43"/>
      <c r="AA55" s="43"/>
      <c r="AB55" s="43"/>
      <c r="AC55" s="43"/>
      <c r="AD55" s="43"/>
      <c r="AE55" s="43"/>
      <c r="AF55" s="3"/>
      <c r="AG55" s="3"/>
      <c r="AH55" s="3"/>
      <c r="AI55" s="213"/>
      <c r="AJ55" s="27"/>
    </row>
    <row r="56" spans="1:37" s="5" customFormat="1" ht="12" customHeight="1">
      <c r="B56" s="26"/>
      <c r="C56" s="265"/>
      <c r="D56" s="3"/>
      <c r="E56" s="386" t="s">
        <v>280</v>
      </c>
      <c r="F56" s="386"/>
      <c r="G56" s="386"/>
      <c r="H56" s="386"/>
      <c r="I56" s="4" t="s">
        <v>52</v>
      </c>
      <c r="J56" s="386" t="s">
        <v>281</v>
      </c>
      <c r="K56" s="386"/>
      <c r="L56" s="386"/>
      <c r="M56" s="386"/>
      <c r="O56" s="378" t="s">
        <v>51</v>
      </c>
      <c r="P56" s="3"/>
      <c r="Q56" s="378">
        <v>100</v>
      </c>
      <c r="R56" s="378"/>
      <c r="S56" s="3"/>
      <c r="T56" s="192"/>
      <c r="U56" s="192"/>
      <c r="V56" s="192"/>
      <c r="W56" s="192"/>
      <c r="X56" s="192"/>
      <c r="Y56" s="192"/>
      <c r="Z56" s="188"/>
      <c r="AA56" s="188"/>
      <c r="AB56" s="188"/>
      <c r="AC56" s="188"/>
      <c r="AD56" s="188"/>
      <c r="AE56" s="188"/>
      <c r="AF56" s="188"/>
      <c r="AG56" s="188"/>
      <c r="AH56" s="3"/>
      <c r="AI56" s="43"/>
      <c r="AJ56" s="27"/>
    </row>
    <row r="57" spans="1:37" s="5" customFormat="1" ht="12" customHeight="1">
      <c r="B57" s="26"/>
      <c r="C57" s="258"/>
      <c r="D57" s="258"/>
      <c r="H57" s="373" t="s">
        <v>262</v>
      </c>
      <c r="I57" s="373"/>
      <c r="J57" s="373"/>
      <c r="M57" s="3"/>
      <c r="O57" s="378"/>
      <c r="P57" s="3"/>
      <c r="Q57" s="378"/>
      <c r="R57" s="378"/>
      <c r="S57" s="3"/>
      <c r="U57" s="3"/>
      <c r="W57" s="3"/>
      <c r="X57" s="3"/>
      <c r="AB57" s="4" t="s">
        <v>82</v>
      </c>
      <c r="AC57" s="51"/>
      <c r="AD57" s="51"/>
      <c r="AE57" s="524" t="str">
        <f>IF(AB58="","",ROUNDDOWN(((AB39+AB46)-(AB53+AB58))/(AB39+AB46)*100,1))</f>
        <v/>
      </c>
      <c r="AF57" s="524"/>
      <c r="AG57" s="524"/>
      <c r="AH57" s="524"/>
      <c r="AI57" s="4" t="s">
        <v>6</v>
      </c>
      <c r="AJ57" s="27"/>
    </row>
    <row r="58" spans="1:37" s="5" customFormat="1" ht="12" customHeight="1">
      <c r="B58" s="26"/>
      <c r="C58" s="6"/>
      <c r="D58" s="213" t="s">
        <v>282</v>
      </c>
      <c r="E58" s="728" t="s">
        <v>397</v>
      </c>
      <c r="F58" s="728"/>
      <c r="G58" s="728"/>
      <c r="H58" s="728"/>
      <c r="I58" s="728"/>
      <c r="J58" s="728"/>
      <c r="K58" s="728"/>
      <c r="L58" s="728"/>
      <c r="M58" s="728"/>
      <c r="N58" s="728"/>
      <c r="O58" s="728"/>
      <c r="P58" s="728"/>
      <c r="Q58" s="728"/>
      <c r="R58" s="728"/>
      <c r="S58" s="728"/>
      <c r="T58" s="728"/>
      <c r="U58" s="728"/>
      <c r="V58" s="728"/>
      <c r="W58" s="728"/>
      <c r="X58" s="728"/>
      <c r="Y58" s="728"/>
      <c r="Z58" s="728"/>
      <c r="AA58" s="204"/>
      <c r="AB58" s="521"/>
      <c r="AC58" s="521"/>
      <c r="AD58" s="521"/>
      <c r="AE58" s="521"/>
      <c r="AF58" s="521"/>
      <c r="AG58" s="521"/>
      <c r="AH58" s="521"/>
      <c r="AI58" s="125" t="s">
        <v>76</v>
      </c>
      <c r="AJ58" s="27"/>
    </row>
    <row r="59" spans="1:37" ht="6" customHeight="1">
      <c r="B59" s="31"/>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3"/>
    </row>
    <row r="60" spans="1:37" ht="4.1500000000000004"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7" ht="14.1" customHeight="1">
      <c r="A61" s="5"/>
      <c r="B61" s="391" t="s">
        <v>128</v>
      </c>
      <c r="C61" s="391"/>
      <c r="D61" s="391" t="s">
        <v>62</v>
      </c>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205"/>
    </row>
    <row r="62" spans="1:37" s="5" customFormat="1" ht="14.1" customHeight="1">
      <c r="A62" s="1"/>
      <c r="B62" s="50"/>
      <c r="C62" s="50"/>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205"/>
    </row>
    <row r="63" spans="1:37" s="5" customFormat="1" ht="12" customHeight="1">
      <c r="B63" s="1" t="s">
        <v>21</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s="5" customFormat="1" ht="12" customHeight="1">
      <c r="B64" s="18" t="s">
        <v>120</v>
      </c>
      <c r="C64" s="38"/>
      <c r="D64" s="3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row>
    <row r="65" spans="1:37" s="5" customFormat="1" ht="12" customHeight="1">
      <c r="B65" s="18" t="s">
        <v>125</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s="5" customFormat="1" ht="12" customHeight="1">
      <c r="B66" s="47" t="s">
        <v>163</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row>
    <row r="67" spans="1:37" s="5" customFormat="1" ht="12" customHeight="1">
      <c r="B67" s="47" t="s">
        <v>164</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row>
    <row r="68" spans="1:37" s="5" customFormat="1" ht="6" customHeight="1">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row>
    <row r="69" spans="1:37" s="5" customFormat="1" ht="12" customHeight="1">
      <c r="B69" s="9" t="s">
        <v>77</v>
      </c>
      <c r="C69" s="395"/>
      <c r="D69" s="395"/>
      <c r="E69" s="395"/>
      <c r="F69" s="5" t="s">
        <v>78</v>
      </c>
    </row>
    <row r="70" spans="1:37" s="5" customFormat="1" ht="15.95" customHeight="1">
      <c r="D70" s="5" t="s">
        <v>79</v>
      </c>
    </row>
    <row r="71" spans="1:37" s="5" customFormat="1" ht="15.95" customHeight="1">
      <c r="D71" s="5" t="s">
        <v>162</v>
      </c>
    </row>
    <row r="72" spans="1:37" s="5" customFormat="1" ht="6" customHeight="1"/>
    <row r="73" spans="1:37" s="5" customFormat="1" ht="12" customHeight="1">
      <c r="A73" s="1"/>
      <c r="R73" s="378" t="s">
        <v>161</v>
      </c>
      <c r="S73" s="378"/>
      <c r="T73" s="326"/>
      <c r="U73" s="378" t="s">
        <v>68</v>
      </c>
      <c r="V73" s="378"/>
      <c r="W73" s="326"/>
      <c r="X73" s="203" t="s">
        <v>67</v>
      </c>
      <c r="Y73" s="326"/>
      <c r="Z73" s="378" t="s">
        <v>66</v>
      </c>
      <c r="AA73" s="378"/>
    </row>
    <row r="74" spans="1:37" s="5" customFormat="1" ht="15.95" customHeight="1">
      <c r="A74" s="1"/>
      <c r="R74" s="203"/>
      <c r="S74" s="203"/>
      <c r="T74" s="3"/>
      <c r="U74" s="203"/>
      <c r="V74" s="203"/>
      <c r="W74" s="3"/>
      <c r="X74" s="203"/>
      <c r="Y74" s="203"/>
      <c r="Z74" s="203"/>
      <c r="AA74" s="203"/>
    </row>
    <row r="75" spans="1:37" s="5" customFormat="1" ht="12" customHeight="1">
      <c r="A75" s="1"/>
      <c r="S75" s="3" t="s">
        <v>69</v>
      </c>
      <c r="U75" s="3"/>
      <c r="V75" s="3"/>
      <c r="W75" s="378"/>
      <c r="X75" s="378"/>
      <c r="Y75" s="378"/>
      <c r="Z75" s="378"/>
      <c r="AA75" s="378"/>
      <c r="AB75" s="378"/>
      <c r="AD75" s="15"/>
      <c r="AE75" s="15"/>
    </row>
    <row r="76" spans="1:37">
      <c r="A76" s="5"/>
    </row>
  </sheetData>
  <mergeCells count="81">
    <mergeCell ref="E58:Z58"/>
    <mergeCell ref="G10:K10"/>
    <mergeCell ref="E37:Z37"/>
    <mergeCell ref="C26:M26"/>
    <mergeCell ref="N26:X26"/>
    <mergeCell ref="Y26:AI26"/>
    <mergeCell ref="C25:M25"/>
    <mergeCell ref="N25:X25"/>
    <mergeCell ref="Y25:AI25"/>
    <mergeCell ref="B1:AJ1"/>
    <mergeCell ref="J6:Z6"/>
    <mergeCell ref="J7:Z7"/>
    <mergeCell ref="Y9:Z9"/>
    <mergeCell ref="AA9:AB9"/>
    <mergeCell ref="AD9:AE9"/>
    <mergeCell ref="AG9:AH9"/>
    <mergeCell ref="B2:L2"/>
    <mergeCell ref="M2:X2"/>
    <mergeCell ref="Y2:AJ2"/>
    <mergeCell ref="B3:L3"/>
    <mergeCell ref="M3:X3"/>
    <mergeCell ref="Y3:AJ3"/>
    <mergeCell ref="F35:H35"/>
    <mergeCell ref="J35:J36"/>
    <mergeCell ref="L35:M36"/>
    <mergeCell ref="AE36:AH36"/>
    <mergeCell ref="C31:D31"/>
    <mergeCell ref="C34:D34"/>
    <mergeCell ref="B61:C61"/>
    <mergeCell ref="D61:AJ62"/>
    <mergeCell ref="R73:S73"/>
    <mergeCell ref="U73:V73"/>
    <mergeCell ref="Z73:AA73"/>
    <mergeCell ref="C69:E69"/>
    <mergeCell ref="W75:AB75"/>
    <mergeCell ref="M19:V19"/>
    <mergeCell ref="M20:V20"/>
    <mergeCell ref="AB53:AH53"/>
    <mergeCell ref="AB58:AH58"/>
    <mergeCell ref="AB37:AH37"/>
    <mergeCell ref="AB38:AH38"/>
    <mergeCell ref="AB39:AH39"/>
    <mergeCell ref="AB44:AH44"/>
    <mergeCell ref="AB45:AH45"/>
    <mergeCell ref="AB46:AH46"/>
    <mergeCell ref="AE43:AH43"/>
    <mergeCell ref="O42:O43"/>
    <mergeCell ref="AE52:AH52"/>
    <mergeCell ref="AE57:AH57"/>
    <mergeCell ref="E38:Z38"/>
    <mergeCell ref="E56:H56"/>
    <mergeCell ref="J56:M56"/>
    <mergeCell ref="O56:O57"/>
    <mergeCell ref="Q56:R57"/>
    <mergeCell ref="H57:J57"/>
    <mergeCell ref="E39:Z39"/>
    <mergeCell ref="C41:D41"/>
    <mergeCell ref="C50:D50"/>
    <mergeCell ref="C55:D55"/>
    <mergeCell ref="E42:H42"/>
    <mergeCell ref="J42:M42"/>
    <mergeCell ref="C48:D48"/>
    <mergeCell ref="F51:H51"/>
    <mergeCell ref="J51:J52"/>
    <mergeCell ref="L51:M52"/>
    <mergeCell ref="E44:Z44"/>
    <mergeCell ref="E45:Z45"/>
    <mergeCell ref="E46:Z46"/>
    <mergeCell ref="Q42:R43"/>
    <mergeCell ref="H43:J43"/>
    <mergeCell ref="S11:V11"/>
    <mergeCell ref="S12:V12"/>
    <mergeCell ref="W12:AH12"/>
    <mergeCell ref="S13:V13"/>
    <mergeCell ref="W13:AH13"/>
    <mergeCell ref="S14:V14"/>
    <mergeCell ref="W14:AH14"/>
    <mergeCell ref="S15:V15"/>
    <mergeCell ref="W15:AH15"/>
    <mergeCell ref="T16:X16"/>
    <mergeCell ref="Z16:AG16"/>
  </mergeCells>
  <phoneticPr fontId="3"/>
  <printOptions horizontalCentered="1"/>
  <pageMargins left="0.51181102362204722" right="0.39370078740157483" top="0.59055118110236227" bottom="0.39370078740157483" header="0.51181102362204722" footer="0.51181102362204722"/>
  <pageSetup paperSize="9" scale="95" orientation="portrait"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Y80"/>
  <sheetViews>
    <sheetView view="pageBreakPreview" zoomScaleNormal="100" zoomScaleSheetLayoutView="100" workbookViewId="0">
      <selection activeCell="W1" sqref="W1"/>
    </sheetView>
  </sheetViews>
  <sheetFormatPr defaultColWidth="4.25" defaultRowHeight="15" customHeight="1"/>
  <sheetData>
    <row r="1" spans="1:25" ht="15" customHeight="1">
      <c r="A1" s="207" t="s">
        <v>385</v>
      </c>
      <c r="B1" s="68"/>
      <c r="C1" s="68"/>
      <c r="D1" s="68"/>
      <c r="E1" s="68"/>
      <c r="F1" s="68"/>
      <c r="G1" s="223"/>
      <c r="H1" s="68"/>
      <c r="I1" s="223"/>
      <c r="J1" s="223"/>
      <c r="K1" s="223"/>
      <c r="L1" s="223"/>
      <c r="M1" s="68"/>
      <c r="N1" s="68"/>
      <c r="O1" s="68"/>
      <c r="P1" s="68"/>
      <c r="Q1" s="68"/>
      <c r="R1" s="68"/>
      <c r="S1" s="223"/>
      <c r="T1" s="223"/>
      <c r="U1" s="223"/>
      <c r="V1" s="223"/>
      <c r="W1" s="223"/>
      <c r="X1" s="68"/>
      <c r="Y1" s="68"/>
    </row>
    <row r="2" spans="1:25" ht="4.1500000000000004" customHeight="1">
      <c r="A2" s="207"/>
      <c r="B2" s="68"/>
      <c r="C2" s="68"/>
      <c r="D2" s="68"/>
      <c r="E2" s="68"/>
      <c r="F2" s="68"/>
      <c r="G2" s="223"/>
      <c r="H2" s="68"/>
      <c r="I2" s="223"/>
      <c r="J2" s="223"/>
      <c r="K2" s="223"/>
      <c r="L2" s="223"/>
      <c r="M2" s="68"/>
      <c r="N2" s="68"/>
      <c r="O2" s="68"/>
      <c r="P2" s="68"/>
      <c r="Q2" s="68"/>
      <c r="R2" s="68"/>
      <c r="S2" s="223"/>
      <c r="T2" s="223"/>
      <c r="U2" s="223"/>
      <c r="V2" s="223"/>
      <c r="W2" s="223"/>
      <c r="X2" s="68"/>
      <c r="Y2" s="68"/>
    </row>
    <row r="3" spans="1:25" ht="14.1" customHeight="1">
      <c r="A3" s="89" t="s">
        <v>285</v>
      </c>
      <c r="B3" s="89"/>
      <c r="C3" s="89"/>
      <c r="D3" s="89"/>
      <c r="E3" s="89"/>
      <c r="F3" s="89"/>
      <c r="G3" s="289"/>
      <c r="H3" s="89"/>
      <c r="I3" s="289"/>
      <c r="J3" s="289"/>
      <c r="K3" s="289"/>
      <c r="L3" s="289"/>
      <c r="M3" s="89"/>
      <c r="N3" s="89"/>
      <c r="O3" s="89"/>
      <c r="P3" s="89"/>
      <c r="Q3" s="89"/>
      <c r="R3" s="89"/>
      <c r="S3" s="289"/>
      <c r="T3" s="289"/>
      <c r="U3" s="289"/>
      <c r="V3" s="289"/>
      <c r="W3" s="223"/>
      <c r="X3" s="223"/>
      <c r="Y3" s="68"/>
    </row>
    <row r="4" spans="1:25" ht="12" customHeight="1">
      <c r="A4" s="89"/>
      <c r="B4" s="288" t="s">
        <v>284</v>
      </c>
      <c r="C4" s="288"/>
      <c r="D4" s="288"/>
      <c r="E4" s="288"/>
      <c r="F4" s="288"/>
      <c r="G4" s="288"/>
      <c r="H4" s="243"/>
      <c r="I4" s="89"/>
      <c r="J4" s="89"/>
      <c r="K4" s="740"/>
      <c r="L4" s="740"/>
      <c r="M4" s="740"/>
      <c r="N4" s="740"/>
      <c r="O4" s="740"/>
      <c r="P4" s="740"/>
      <c r="Q4" s="740"/>
      <c r="R4" s="740"/>
      <c r="S4" s="740"/>
      <c r="T4" s="740"/>
      <c r="U4" s="89" t="s">
        <v>241</v>
      </c>
      <c r="V4" s="289"/>
      <c r="W4" s="223"/>
      <c r="X4" s="223"/>
      <c r="Y4" s="181"/>
    </row>
    <row r="5" spans="1:25" ht="4.1500000000000004" customHeight="1">
      <c r="A5" s="89"/>
      <c r="B5" s="89"/>
      <c r="C5" s="89"/>
      <c r="D5" s="89"/>
      <c r="E5" s="289"/>
      <c r="F5" s="89"/>
      <c r="G5" s="289"/>
      <c r="H5" s="289"/>
      <c r="I5" s="244"/>
      <c r="J5" s="244"/>
      <c r="K5" s="244"/>
      <c r="L5" s="289"/>
      <c r="M5" s="289"/>
      <c r="N5" s="289"/>
      <c r="O5" s="289"/>
      <c r="P5" s="289"/>
      <c r="Q5" s="89"/>
      <c r="R5" s="89"/>
      <c r="S5" s="289"/>
      <c r="T5" s="289"/>
      <c r="U5" s="289"/>
      <c r="V5" s="289"/>
      <c r="W5" s="223"/>
      <c r="X5" s="223"/>
      <c r="Y5" s="68"/>
    </row>
    <row r="6" spans="1:25" ht="12" customHeight="1">
      <c r="A6" s="89"/>
      <c r="B6" s="694" t="s">
        <v>238</v>
      </c>
      <c r="C6" s="695"/>
      <c r="D6" s="695"/>
      <c r="E6" s="695"/>
      <c r="F6" s="695"/>
      <c r="G6" s="695"/>
      <c r="H6" s="695"/>
      <c r="I6" s="695"/>
      <c r="J6" s="695"/>
      <c r="K6" s="696"/>
      <c r="L6" s="694" t="s">
        <v>0</v>
      </c>
      <c r="M6" s="695"/>
      <c r="N6" s="695"/>
      <c r="O6" s="695"/>
      <c r="P6" s="695"/>
      <c r="Q6" s="695"/>
      <c r="R6" s="696"/>
      <c r="S6" s="216"/>
      <c r="T6" s="216"/>
      <c r="U6" s="216"/>
      <c r="V6" s="216"/>
      <c r="W6" s="223"/>
      <c r="X6" s="223"/>
      <c r="Y6" s="68"/>
    </row>
    <row r="7" spans="1:25" ht="12" customHeight="1">
      <c r="A7" s="89"/>
      <c r="B7" s="672"/>
      <c r="C7" s="673"/>
      <c r="D7" s="673"/>
      <c r="E7" s="673"/>
      <c r="F7" s="673"/>
      <c r="G7" s="673"/>
      <c r="H7" s="673"/>
      <c r="I7" s="673"/>
      <c r="J7" s="673"/>
      <c r="K7" s="674"/>
      <c r="L7" s="675"/>
      <c r="M7" s="676"/>
      <c r="N7" s="676"/>
      <c r="O7" s="676"/>
      <c r="P7" s="676"/>
      <c r="Q7" s="676"/>
      <c r="R7" s="112" t="s">
        <v>76</v>
      </c>
      <c r="S7" s="254"/>
      <c r="T7" s="254"/>
      <c r="U7" s="254"/>
      <c r="V7" s="215"/>
      <c r="W7" s="223"/>
      <c r="X7" s="223"/>
      <c r="Y7" s="68"/>
    </row>
    <row r="8" spans="1:25" ht="12" customHeight="1">
      <c r="A8" s="89"/>
      <c r="B8" s="672"/>
      <c r="C8" s="673"/>
      <c r="D8" s="673"/>
      <c r="E8" s="673"/>
      <c r="F8" s="673"/>
      <c r="G8" s="673"/>
      <c r="H8" s="673"/>
      <c r="I8" s="673"/>
      <c r="J8" s="673"/>
      <c r="K8" s="674"/>
      <c r="L8" s="675"/>
      <c r="M8" s="676"/>
      <c r="N8" s="676"/>
      <c r="O8" s="676"/>
      <c r="P8" s="676"/>
      <c r="Q8" s="676"/>
      <c r="R8" s="112" t="s">
        <v>76</v>
      </c>
      <c r="S8" s="255"/>
      <c r="T8" s="255"/>
      <c r="U8" s="255"/>
      <c r="V8" s="215"/>
      <c r="W8" s="223"/>
      <c r="X8" s="223"/>
      <c r="Y8" s="68"/>
    </row>
    <row r="9" spans="1:25" ht="12" customHeight="1">
      <c r="A9" s="89"/>
      <c r="B9" s="672"/>
      <c r="C9" s="673"/>
      <c r="D9" s="673"/>
      <c r="E9" s="673"/>
      <c r="F9" s="673"/>
      <c r="G9" s="673"/>
      <c r="H9" s="673"/>
      <c r="I9" s="673"/>
      <c r="J9" s="673"/>
      <c r="K9" s="674"/>
      <c r="L9" s="679"/>
      <c r="M9" s="680"/>
      <c r="N9" s="680"/>
      <c r="O9" s="680"/>
      <c r="P9" s="680"/>
      <c r="Q9" s="680"/>
      <c r="R9" s="112" t="s">
        <v>76</v>
      </c>
      <c r="S9" s="255"/>
      <c r="T9" s="255"/>
      <c r="U9" s="255"/>
      <c r="V9" s="215"/>
      <c r="W9" s="223"/>
      <c r="X9" s="223"/>
      <c r="Y9" s="68"/>
    </row>
    <row r="10" spans="1:25" ht="12" customHeight="1">
      <c r="A10" s="89"/>
      <c r="B10" s="672"/>
      <c r="C10" s="673"/>
      <c r="D10" s="673"/>
      <c r="E10" s="673"/>
      <c r="F10" s="673"/>
      <c r="G10" s="673"/>
      <c r="H10" s="673"/>
      <c r="I10" s="673"/>
      <c r="J10" s="673"/>
      <c r="K10" s="674"/>
      <c r="L10" s="679"/>
      <c r="M10" s="680"/>
      <c r="N10" s="680"/>
      <c r="O10" s="680"/>
      <c r="P10" s="680"/>
      <c r="Q10" s="680"/>
      <c r="R10" s="112" t="s">
        <v>76</v>
      </c>
      <c r="S10" s="255"/>
      <c r="T10" s="255"/>
      <c r="U10" s="255"/>
      <c r="V10" s="215"/>
      <c r="W10" s="223"/>
      <c r="X10" s="223"/>
      <c r="Y10" s="68"/>
    </row>
    <row r="11" spans="1:25" ht="12" customHeight="1">
      <c r="A11" s="89"/>
      <c r="B11" s="672"/>
      <c r="C11" s="673"/>
      <c r="D11" s="673"/>
      <c r="E11" s="673"/>
      <c r="F11" s="673"/>
      <c r="G11" s="673"/>
      <c r="H11" s="673"/>
      <c r="I11" s="673"/>
      <c r="J11" s="673"/>
      <c r="K11" s="674"/>
      <c r="L11" s="679"/>
      <c r="M11" s="680"/>
      <c r="N11" s="680"/>
      <c r="O11" s="680"/>
      <c r="P11" s="680"/>
      <c r="Q11" s="680"/>
      <c r="R11" s="112" t="s">
        <v>76</v>
      </c>
      <c r="S11" s="255"/>
      <c r="T11" s="255"/>
      <c r="U11" s="255"/>
      <c r="V11" s="215"/>
      <c r="W11" s="223"/>
      <c r="X11" s="223"/>
      <c r="Y11" s="68"/>
    </row>
    <row r="12" spans="1:25" ht="12" customHeight="1">
      <c r="A12" s="89"/>
      <c r="B12" s="246" t="s">
        <v>219</v>
      </c>
      <c r="C12" s="216" t="s">
        <v>291</v>
      </c>
      <c r="D12" s="215"/>
      <c r="E12" s="215"/>
      <c r="F12" s="215"/>
      <c r="G12" s="215"/>
      <c r="H12" s="215"/>
      <c r="I12" s="215"/>
      <c r="J12" s="215"/>
      <c r="K12" s="215"/>
      <c r="L12" s="256"/>
      <c r="M12" s="256"/>
      <c r="N12" s="256"/>
      <c r="O12" s="256"/>
      <c r="P12" s="256"/>
      <c r="Q12" s="256"/>
      <c r="R12" s="215"/>
      <c r="S12" s="216"/>
      <c r="T12" s="216"/>
      <c r="U12" s="216"/>
      <c r="V12" s="215"/>
      <c r="W12" s="223"/>
      <c r="X12" s="223"/>
      <c r="Y12" s="68"/>
    </row>
    <row r="13" spans="1:25" ht="12" customHeight="1">
      <c r="A13" s="89"/>
      <c r="B13" s="246" t="s">
        <v>248</v>
      </c>
      <c r="C13" s="246" t="s">
        <v>322</v>
      </c>
      <c r="D13" s="113"/>
      <c r="E13" s="110"/>
      <c r="F13" s="45"/>
      <c r="G13" s="110"/>
      <c r="H13" s="110"/>
      <c r="I13" s="89"/>
      <c r="J13" s="89"/>
      <c r="K13" s="89"/>
      <c r="L13" s="289"/>
      <c r="M13" s="215"/>
      <c r="N13" s="215"/>
      <c r="O13" s="215"/>
      <c r="P13" s="110"/>
      <c r="Q13" s="45"/>
      <c r="R13" s="89"/>
      <c r="S13" s="289"/>
      <c r="T13" s="289"/>
      <c r="U13" s="289"/>
      <c r="V13" s="289"/>
      <c r="W13" s="223"/>
      <c r="X13" s="223"/>
      <c r="Y13" s="68"/>
    </row>
    <row r="14" spans="1:25" ht="12" customHeight="1">
      <c r="A14" s="89"/>
      <c r="B14" s="246" t="s">
        <v>217</v>
      </c>
      <c r="C14" s="246" t="s">
        <v>321</v>
      </c>
      <c r="D14" s="113"/>
      <c r="E14" s="110"/>
      <c r="F14" s="45"/>
      <c r="G14" s="110"/>
      <c r="H14" s="110"/>
      <c r="I14" s="89"/>
      <c r="J14" s="89"/>
      <c r="K14" s="89"/>
      <c r="L14" s="289"/>
      <c r="M14" s="215"/>
      <c r="N14" s="215"/>
      <c r="O14" s="215"/>
      <c r="P14" s="110"/>
      <c r="Q14" s="45"/>
      <c r="R14" s="89"/>
      <c r="S14" s="289"/>
      <c r="T14" s="289"/>
      <c r="U14" s="289"/>
      <c r="V14" s="289"/>
      <c r="W14" s="223"/>
      <c r="X14" s="223"/>
      <c r="Y14" s="68"/>
    </row>
    <row r="15" spans="1:25" ht="4.1500000000000004" customHeight="1">
      <c r="A15" s="89"/>
      <c r="B15" s="246"/>
      <c r="C15" s="246"/>
      <c r="D15" s="113"/>
      <c r="E15" s="110"/>
      <c r="F15" s="45"/>
      <c r="G15" s="110"/>
      <c r="H15" s="110"/>
      <c r="I15" s="89"/>
      <c r="J15" s="89"/>
      <c r="K15" s="89"/>
      <c r="L15" s="289"/>
      <c r="M15" s="215"/>
      <c r="N15" s="215"/>
      <c r="O15" s="215"/>
      <c r="P15" s="110"/>
      <c r="Q15" s="45"/>
      <c r="R15" s="89"/>
      <c r="S15" s="289"/>
      <c r="T15" s="289"/>
      <c r="U15" s="289"/>
      <c r="V15" s="289"/>
      <c r="W15" s="285"/>
      <c r="X15" s="285"/>
      <c r="Y15" s="68"/>
    </row>
    <row r="16" spans="1:25" ht="14.1" customHeight="1">
      <c r="A16" s="45" t="s">
        <v>223</v>
      </c>
      <c r="B16" s="247"/>
      <c r="C16" s="247"/>
      <c r="D16" s="247"/>
      <c r="E16" s="89"/>
      <c r="F16" s="89"/>
      <c r="G16" s="110"/>
      <c r="H16" s="45"/>
      <c r="I16" s="89"/>
      <c r="J16" s="89"/>
      <c r="K16" s="45"/>
      <c r="L16" s="110"/>
      <c r="M16" s="45"/>
      <c r="N16" s="45"/>
      <c r="O16" s="45"/>
      <c r="P16" s="45"/>
      <c r="Q16" s="45"/>
      <c r="R16" s="45"/>
      <c r="S16" s="110"/>
      <c r="T16" s="110"/>
      <c r="U16" s="110"/>
      <c r="V16" s="110"/>
      <c r="X16" s="69"/>
      <c r="Y16" s="53"/>
    </row>
    <row r="17" spans="1:25" ht="12" customHeight="1">
      <c r="A17" s="45"/>
      <c r="B17" s="45" t="s">
        <v>191</v>
      </c>
      <c r="C17" s="45"/>
      <c r="D17" s="247"/>
      <c r="E17" s="89"/>
      <c r="F17" s="89"/>
      <c r="G17" s="110"/>
      <c r="H17" s="45"/>
      <c r="I17" s="45"/>
      <c r="J17" s="45"/>
      <c r="K17" s="45"/>
      <c r="L17" s="110"/>
      <c r="M17" s="45"/>
      <c r="N17" s="45"/>
      <c r="O17" s="45"/>
      <c r="P17" s="45"/>
      <c r="Q17" s="45"/>
      <c r="R17" s="45"/>
      <c r="S17" s="110"/>
      <c r="T17" s="110"/>
      <c r="U17" s="110"/>
      <c r="V17" s="110"/>
      <c r="W17" s="69"/>
      <c r="X17" s="69"/>
      <c r="Y17" s="53"/>
    </row>
    <row r="18" spans="1:25" ht="12" customHeight="1">
      <c r="A18" s="45"/>
      <c r="B18" s="45" t="s">
        <v>326</v>
      </c>
      <c r="C18" s="45"/>
      <c r="D18" s="247"/>
      <c r="E18" s="89"/>
      <c r="F18" s="89"/>
      <c r="G18" s="110"/>
      <c r="H18" s="45"/>
      <c r="I18" s="45"/>
      <c r="J18" s="45"/>
      <c r="K18" s="45"/>
      <c r="L18" s="110"/>
      <c r="M18" s="45"/>
      <c r="N18" s="45"/>
      <c r="O18" s="45"/>
      <c r="P18" s="45"/>
      <c r="Q18" s="45"/>
      <c r="R18" s="45"/>
      <c r="S18" s="110"/>
      <c r="T18" s="110"/>
      <c r="U18" s="110"/>
      <c r="V18" s="110"/>
      <c r="Y18" s="53"/>
    </row>
    <row r="19" spans="1:25" ht="12" customHeight="1">
      <c r="A19" s="45"/>
      <c r="B19" s="681" t="s">
        <v>192</v>
      </c>
      <c r="C19" s="682"/>
      <c r="D19" s="682"/>
      <c r="E19" s="682"/>
      <c r="F19" s="682"/>
      <c r="G19" s="682"/>
      <c r="H19" s="683"/>
      <c r="I19" s="684" t="s">
        <v>323</v>
      </c>
      <c r="J19" s="684"/>
      <c r="K19" s="684"/>
      <c r="L19" s="684"/>
      <c r="M19" s="684"/>
      <c r="N19" s="684"/>
      <c r="O19" s="684"/>
      <c r="P19" s="684"/>
      <c r="Q19" s="684"/>
      <c r="R19" s="684"/>
      <c r="S19" s="684"/>
      <c r="T19" s="684"/>
      <c r="U19" s="684"/>
      <c r="V19" s="684"/>
      <c r="Y19" s="53"/>
    </row>
    <row r="20" spans="1:25" ht="12" customHeight="1">
      <c r="A20" s="45"/>
      <c r="B20" s="693"/>
      <c r="C20" s="688"/>
      <c r="D20" s="688"/>
      <c r="E20" s="248" t="s">
        <v>68</v>
      </c>
      <c r="F20" s="688"/>
      <c r="G20" s="688"/>
      <c r="H20" s="107" t="s">
        <v>67</v>
      </c>
      <c r="I20" s="693"/>
      <c r="J20" s="688"/>
      <c r="K20" s="688"/>
      <c r="L20" s="248" t="s">
        <v>68</v>
      </c>
      <c r="M20" s="688"/>
      <c r="N20" s="688"/>
      <c r="O20" s="107" t="s">
        <v>67</v>
      </c>
      <c r="P20" s="693"/>
      <c r="Q20" s="688"/>
      <c r="R20" s="688"/>
      <c r="S20" s="248" t="s">
        <v>68</v>
      </c>
      <c r="T20" s="688"/>
      <c r="U20" s="688"/>
      <c r="V20" s="107" t="s">
        <v>67</v>
      </c>
      <c r="Y20" s="53"/>
    </row>
    <row r="21" spans="1:25" ht="12" customHeight="1">
      <c r="A21" s="45"/>
      <c r="B21" s="689"/>
      <c r="C21" s="690"/>
      <c r="D21" s="690"/>
      <c r="E21" s="690"/>
      <c r="F21" s="690"/>
      <c r="G21" s="690"/>
      <c r="H21" s="107" t="s">
        <v>76</v>
      </c>
      <c r="I21" s="685"/>
      <c r="J21" s="686"/>
      <c r="K21" s="686"/>
      <c r="L21" s="686"/>
      <c r="M21" s="686"/>
      <c r="N21" s="686"/>
      <c r="O21" s="107" t="s">
        <v>76</v>
      </c>
      <c r="P21" s="685"/>
      <c r="Q21" s="686"/>
      <c r="R21" s="686"/>
      <c r="S21" s="686"/>
      <c r="T21" s="686"/>
      <c r="U21" s="686"/>
      <c r="V21" s="107" t="s">
        <v>76</v>
      </c>
      <c r="Y21" s="53"/>
    </row>
    <row r="22" spans="1:25" ht="12" customHeight="1">
      <c r="A22" s="45"/>
      <c r="B22" s="739" t="s">
        <v>324</v>
      </c>
      <c r="C22" s="739"/>
      <c r="D22" s="739"/>
      <c r="E22" s="739"/>
      <c r="F22" s="739"/>
      <c r="G22" s="739"/>
      <c r="H22" s="739"/>
      <c r="I22" s="739"/>
      <c r="J22" s="739"/>
      <c r="K22" s="739"/>
      <c r="L22" s="739"/>
      <c r="M22" s="739"/>
      <c r="N22" s="739"/>
      <c r="O22" s="739"/>
      <c r="P22" s="691" t="str">
        <f>IF(B21="","",SUM(I21,P21))</f>
        <v/>
      </c>
      <c r="Q22" s="692"/>
      <c r="R22" s="692"/>
      <c r="S22" s="692"/>
      <c r="T22" s="692"/>
      <c r="U22" s="692"/>
      <c r="V22" s="107" t="s">
        <v>76</v>
      </c>
      <c r="W22" s="141"/>
      <c r="X22" s="141"/>
      <c r="Y22" s="141"/>
    </row>
    <row r="23" spans="1:25" ht="12" customHeight="1">
      <c r="A23" s="45"/>
      <c r="B23" s="739" t="s">
        <v>325</v>
      </c>
      <c r="C23" s="739"/>
      <c r="D23" s="739"/>
      <c r="E23" s="739"/>
      <c r="F23" s="739"/>
      <c r="G23" s="739"/>
      <c r="H23" s="739"/>
      <c r="I23" s="739"/>
      <c r="J23" s="739"/>
      <c r="K23" s="739"/>
      <c r="L23" s="739"/>
      <c r="M23" s="739"/>
      <c r="N23" s="739"/>
      <c r="O23" s="739"/>
      <c r="P23" s="691" t="str">
        <f>IF(B21="","",SUM(B21,I21,P21))</f>
        <v/>
      </c>
      <c r="Q23" s="692"/>
      <c r="R23" s="692"/>
      <c r="S23" s="692"/>
      <c r="T23" s="692"/>
      <c r="U23" s="692"/>
      <c r="V23" s="107" t="s">
        <v>76</v>
      </c>
      <c r="X23" s="69"/>
      <c r="Y23" s="53"/>
    </row>
    <row r="24" spans="1:25" ht="12" customHeight="1">
      <c r="A24" s="45"/>
      <c r="B24" s="45" t="s">
        <v>295</v>
      </c>
      <c r="C24" s="249"/>
      <c r="D24" s="249"/>
      <c r="E24" s="249"/>
      <c r="F24" s="249"/>
      <c r="G24" s="249"/>
      <c r="H24" s="249"/>
      <c r="I24" s="249"/>
      <c r="J24" s="249"/>
      <c r="K24" s="249"/>
      <c r="L24" s="249"/>
      <c r="M24" s="249"/>
      <c r="N24" s="249"/>
      <c r="O24" s="249"/>
      <c r="P24" s="250"/>
      <c r="Q24" s="250"/>
      <c r="R24" s="250"/>
      <c r="S24" s="250"/>
      <c r="T24" s="250"/>
      <c r="U24" s="250"/>
      <c r="V24" s="251"/>
      <c r="W24" s="69"/>
      <c r="X24" s="69"/>
      <c r="Y24" s="74"/>
    </row>
    <row r="25" spans="1:25" ht="12" customHeight="1">
      <c r="A25" s="45"/>
      <c r="B25" s="681" t="s">
        <v>329</v>
      </c>
      <c r="C25" s="682"/>
      <c r="D25" s="682"/>
      <c r="E25" s="682"/>
      <c r="F25" s="682"/>
      <c r="G25" s="682"/>
      <c r="H25" s="683"/>
      <c r="I25" s="684" t="s">
        <v>330</v>
      </c>
      <c r="J25" s="684"/>
      <c r="K25" s="684"/>
      <c r="L25" s="684"/>
      <c r="M25" s="684"/>
      <c r="N25" s="684"/>
      <c r="O25" s="684"/>
      <c r="P25" s="684"/>
      <c r="Q25" s="684"/>
      <c r="R25" s="684"/>
      <c r="S25" s="684"/>
      <c r="T25" s="684"/>
      <c r="U25" s="684"/>
      <c r="V25" s="684"/>
      <c r="Y25" s="53"/>
    </row>
    <row r="26" spans="1:25" ht="12" customHeight="1">
      <c r="A26" s="45"/>
      <c r="B26" s="693"/>
      <c r="C26" s="688"/>
      <c r="D26" s="688"/>
      <c r="E26" s="248" t="s">
        <v>68</v>
      </c>
      <c r="F26" s="688"/>
      <c r="G26" s="688"/>
      <c r="H26" s="107" t="s">
        <v>67</v>
      </c>
      <c r="I26" s="693"/>
      <c r="J26" s="688"/>
      <c r="K26" s="688"/>
      <c r="L26" s="248" t="s">
        <v>68</v>
      </c>
      <c r="M26" s="688"/>
      <c r="N26" s="688"/>
      <c r="O26" s="107" t="s">
        <v>67</v>
      </c>
      <c r="P26" s="693"/>
      <c r="Q26" s="688"/>
      <c r="R26" s="688"/>
      <c r="S26" s="248" t="s">
        <v>68</v>
      </c>
      <c r="T26" s="688"/>
      <c r="U26" s="688"/>
      <c r="V26" s="107" t="s">
        <v>67</v>
      </c>
      <c r="Y26" s="53"/>
    </row>
    <row r="27" spans="1:25" ht="12" customHeight="1">
      <c r="A27" s="45"/>
      <c r="B27" s="689"/>
      <c r="C27" s="690"/>
      <c r="D27" s="690"/>
      <c r="E27" s="690"/>
      <c r="F27" s="690"/>
      <c r="G27" s="690"/>
      <c r="H27" s="107" t="s">
        <v>76</v>
      </c>
      <c r="I27" s="685"/>
      <c r="J27" s="686"/>
      <c r="K27" s="686"/>
      <c r="L27" s="686"/>
      <c r="M27" s="686"/>
      <c r="N27" s="686"/>
      <c r="O27" s="107" t="s">
        <v>76</v>
      </c>
      <c r="P27" s="685"/>
      <c r="Q27" s="686"/>
      <c r="R27" s="686"/>
      <c r="S27" s="686"/>
      <c r="T27" s="686"/>
      <c r="U27" s="686"/>
      <c r="V27" s="107" t="s">
        <v>76</v>
      </c>
      <c r="Y27" s="53"/>
    </row>
    <row r="28" spans="1:25" ht="12" customHeight="1">
      <c r="A28" s="45"/>
      <c r="B28" s="739" t="s">
        <v>333</v>
      </c>
      <c r="C28" s="739"/>
      <c r="D28" s="739"/>
      <c r="E28" s="739"/>
      <c r="F28" s="739"/>
      <c r="G28" s="739"/>
      <c r="H28" s="739"/>
      <c r="I28" s="739"/>
      <c r="J28" s="739"/>
      <c r="K28" s="739"/>
      <c r="L28" s="739"/>
      <c r="M28" s="739"/>
      <c r="N28" s="739"/>
      <c r="O28" s="739"/>
      <c r="P28" s="691" t="str">
        <f>IF(B27="","",SUM(I27,P27))</f>
        <v/>
      </c>
      <c r="Q28" s="692"/>
      <c r="R28" s="692"/>
      <c r="S28" s="692"/>
      <c r="T28" s="692"/>
      <c r="U28" s="692"/>
      <c r="V28" s="107" t="s">
        <v>76</v>
      </c>
      <c r="W28" s="220"/>
      <c r="X28" s="220"/>
      <c r="Y28" s="53"/>
    </row>
    <row r="29" spans="1:25" ht="12" customHeight="1">
      <c r="A29" s="45"/>
      <c r="B29" s="739" t="s">
        <v>339</v>
      </c>
      <c r="C29" s="739"/>
      <c r="D29" s="739"/>
      <c r="E29" s="739"/>
      <c r="F29" s="739"/>
      <c r="G29" s="739"/>
      <c r="H29" s="739"/>
      <c r="I29" s="739"/>
      <c r="J29" s="739"/>
      <c r="K29" s="739"/>
      <c r="L29" s="739"/>
      <c r="M29" s="739"/>
      <c r="N29" s="739"/>
      <c r="O29" s="739"/>
      <c r="P29" s="691" t="str">
        <f>IF(B27="","",SUM(B27,I27,P27))</f>
        <v/>
      </c>
      <c r="Q29" s="692"/>
      <c r="R29" s="692"/>
      <c r="S29" s="692"/>
      <c r="T29" s="692"/>
      <c r="U29" s="692"/>
      <c r="V29" s="107" t="s">
        <v>76</v>
      </c>
      <c r="W29" s="223"/>
      <c r="X29" s="223"/>
      <c r="Y29" s="68"/>
    </row>
    <row r="30" spans="1:25" ht="4.1500000000000004" customHeight="1">
      <c r="A30" s="45"/>
      <c r="B30" s="319"/>
      <c r="C30" s="319"/>
      <c r="D30" s="319"/>
      <c r="E30" s="319"/>
      <c r="F30" s="319"/>
      <c r="G30" s="319"/>
      <c r="H30" s="319"/>
      <c r="I30" s="319"/>
      <c r="J30" s="319"/>
      <c r="K30" s="319"/>
      <c r="L30" s="319"/>
      <c r="M30" s="319"/>
      <c r="N30" s="319"/>
      <c r="O30" s="319"/>
      <c r="P30" s="302"/>
      <c r="Q30" s="302"/>
      <c r="R30" s="302"/>
      <c r="S30" s="302"/>
      <c r="T30" s="302"/>
      <c r="U30" s="302"/>
      <c r="V30" s="251"/>
      <c r="W30" s="285"/>
      <c r="X30" s="285"/>
      <c r="Y30" s="68"/>
    </row>
    <row r="31" spans="1:25" ht="14.1" customHeight="1">
      <c r="A31" s="45" t="s">
        <v>224</v>
      </c>
      <c r="B31" s="247"/>
      <c r="C31" s="247"/>
      <c r="D31" s="247"/>
      <c r="E31" s="89"/>
      <c r="F31" s="89"/>
      <c r="G31" s="110"/>
      <c r="H31" s="45"/>
      <c r="I31" s="45"/>
      <c r="J31" s="45"/>
      <c r="K31" s="45"/>
      <c r="L31" s="110"/>
      <c r="M31" s="45"/>
      <c r="N31" s="45"/>
      <c r="O31" s="45"/>
      <c r="P31" s="45"/>
      <c r="Q31" s="45"/>
      <c r="R31" s="45"/>
      <c r="S31" s="110"/>
      <c r="T31" s="110"/>
      <c r="U31" s="110"/>
      <c r="V31" s="110"/>
      <c r="W31" s="223"/>
      <c r="X31" s="223"/>
      <c r="Y31" s="68"/>
    </row>
    <row r="32" spans="1:25" ht="12" customHeight="1">
      <c r="A32" s="45"/>
      <c r="B32" s="45" t="s">
        <v>326</v>
      </c>
      <c r="C32" s="247"/>
      <c r="D32" s="247"/>
      <c r="E32" s="89"/>
      <c r="F32" s="89"/>
      <c r="G32" s="110"/>
      <c r="H32" s="45"/>
      <c r="I32" s="45"/>
      <c r="J32" s="45"/>
      <c r="K32" s="45"/>
      <c r="L32" s="110"/>
      <c r="M32" s="45"/>
      <c r="N32" s="45"/>
      <c r="O32" s="45"/>
      <c r="P32" s="45"/>
      <c r="Q32" s="45"/>
      <c r="R32" s="45"/>
      <c r="S32" s="110"/>
      <c r="T32" s="110"/>
      <c r="U32" s="110"/>
      <c r="V32" s="110"/>
      <c r="W32" s="223"/>
      <c r="X32" s="223"/>
      <c r="Y32" s="68"/>
    </row>
    <row r="33" spans="1:25" ht="12" customHeight="1">
      <c r="A33" s="45"/>
      <c r="B33" s="711" t="s">
        <v>196</v>
      </c>
      <c r="C33" s="712"/>
      <c r="D33" s="712"/>
      <c r="E33" s="712"/>
      <c r="F33" s="712"/>
      <c r="G33" s="712"/>
      <c r="H33" s="713"/>
      <c r="I33" s="684" t="s">
        <v>331</v>
      </c>
      <c r="J33" s="684"/>
      <c r="K33" s="684"/>
      <c r="L33" s="684"/>
      <c r="M33" s="684"/>
      <c r="N33" s="684"/>
      <c r="O33" s="684"/>
      <c r="P33" s="684"/>
      <c r="Q33" s="684"/>
      <c r="R33" s="684"/>
      <c r="S33" s="684"/>
      <c r="T33" s="684"/>
      <c r="U33" s="684"/>
      <c r="V33" s="684"/>
      <c r="W33" s="223"/>
      <c r="X33" s="223"/>
      <c r="Y33" s="68"/>
    </row>
    <row r="34" spans="1:25" ht="12" customHeight="1">
      <c r="A34" s="45"/>
      <c r="B34" s="693"/>
      <c r="C34" s="688"/>
      <c r="D34" s="688"/>
      <c r="E34" s="248" t="s">
        <v>68</v>
      </c>
      <c r="F34" s="688"/>
      <c r="G34" s="688"/>
      <c r="H34" s="107" t="s">
        <v>67</v>
      </c>
      <c r="I34" s="693"/>
      <c r="J34" s="688"/>
      <c r="K34" s="688"/>
      <c r="L34" s="248" t="s">
        <v>68</v>
      </c>
      <c r="M34" s="688"/>
      <c r="N34" s="688"/>
      <c r="O34" s="107" t="s">
        <v>67</v>
      </c>
      <c r="P34" s="693"/>
      <c r="Q34" s="688"/>
      <c r="R34" s="688"/>
      <c r="S34" s="248" t="s">
        <v>68</v>
      </c>
      <c r="T34" s="688"/>
      <c r="U34" s="688"/>
      <c r="V34" s="107" t="s">
        <v>67</v>
      </c>
    </row>
    <row r="35" spans="1:25" ht="12" customHeight="1">
      <c r="A35" s="45"/>
      <c r="B35" s="689"/>
      <c r="C35" s="690"/>
      <c r="D35" s="690"/>
      <c r="E35" s="690"/>
      <c r="F35" s="690"/>
      <c r="G35" s="690"/>
      <c r="H35" s="107" t="s">
        <v>76</v>
      </c>
      <c r="I35" s="685"/>
      <c r="J35" s="686"/>
      <c r="K35" s="686"/>
      <c r="L35" s="686"/>
      <c r="M35" s="686"/>
      <c r="N35" s="686"/>
      <c r="O35" s="107" t="s">
        <v>76</v>
      </c>
      <c r="P35" s="685"/>
      <c r="Q35" s="686"/>
      <c r="R35" s="686"/>
      <c r="S35" s="686"/>
      <c r="T35" s="686"/>
      <c r="U35" s="686"/>
      <c r="V35" s="107" t="s">
        <v>76</v>
      </c>
    </row>
    <row r="36" spans="1:25" ht="12" customHeight="1">
      <c r="A36" s="45"/>
      <c r="B36" s="739" t="s">
        <v>335</v>
      </c>
      <c r="C36" s="739"/>
      <c r="D36" s="739"/>
      <c r="E36" s="739"/>
      <c r="F36" s="739"/>
      <c r="G36" s="739"/>
      <c r="H36" s="739"/>
      <c r="I36" s="739"/>
      <c r="J36" s="739"/>
      <c r="K36" s="739"/>
      <c r="L36" s="739"/>
      <c r="M36" s="739"/>
      <c r="N36" s="739"/>
      <c r="O36" s="739"/>
      <c r="P36" s="691" t="str">
        <f>IF(B35="","",SUM(I35,P35))</f>
        <v/>
      </c>
      <c r="Q36" s="692"/>
      <c r="R36" s="692"/>
      <c r="S36" s="692"/>
      <c r="T36" s="692"/>
      <c r="U36" s="692"/>
      <c r="V36" s="107" t="s">
        <v>76</v>
      </c>
    </row>
    <row r="37" spans="1:25" ht="12" customHeight="1">
      <c r="A37" s="45"/>
      <c r="B37" s="739" t="s">
        <v>336</v>
      </c>
      <c r="C37" s="739"/>
      <c r="D37" s="739"/>
      <c r="E37" s="739"/>
      <c r="F37" s="739"/>
      <c r="G37" s="739"/>
      <c r="H37" s="739"/>
      <c r="I37" s="739"/>
      <c r="J37" s="739"/>
      <c r="K37" s="739"/>
      <c r="L37" s="739"/>
      <c r="M37" s="739"/>
      <c r="N37" s="739"/>
      <c r="O37" s="739"/>
      <c r="P37" s="691" t="str">
        <f>IF(B35="","",SUM(B35,I35,P35))</f>
        <v/>
      </c>
      <c r="Q37" s="692"/>
      <c r="R37" s="692"/>
      <c r="S37" s="692"/>
      <c r="T37" s="692"/>
      <c r="U37" s="692"/>
      <c r="V37" s="107" t="s">
        <v>76</v>
      </c>
    </row>
    <row r="38" spans="1:25" ht="12" customHeight="1">
      <c r="A38" s="45"/>
      <c r="B38" s="45" t="s">
        <v>295</v>
      </c>
      <c r="C38" s="249"/>
      <c r="D38" s="249"/>
      <c r="E38" s="249"/>
      <c r="F38" s="249"/>
      <c r="G38" s="249"/>
      <c r="H38" s="249"/>
      <c r="I38" s="249"/>
      <c r="J38" s="249"/>
      <c r="K38" s="249"/>
      <c r="L38" s="249"/>
      <c r="M38" s="249"/>
      <c r="N38" s="249"/>
      <c r="O38" s="249"/>
      <c r="P38" s="250"/>
      <c r="Q38" s="250"/>
      <c r="R38" s="250"/>
      <c r="S38" s="250"/>
      <c r="T38" s="250"/>
      <c r="U38" s="250"/>
      <c r="V38" s="251"/>
    </row>
    <row r="39" spans="1:25" ht="12" customHeight="1">
      <c r="A39" s="45"/>
      <c r="B39" s="711" t="s">
        <v>334</v>
      </c>
      <c r="C39" s="712"/>
      <c r="D39" s="712"/>
      <c r="E39" s="712"/>
      <c r="F39" s="712"/>
      <c r="G39" s="712"/>
      <c r="H39" s="713"/>
      <c r="I39" s="684" t="s">
        <v>332</v>
      </c>
      <c r="J39" s="684"/>
      <c r="K39" s="684"/>
      <c r="L39" s="684"/>
      <c r="M39" s="684"/>
      <c r="N39" s="684"/>
      <c r="O39" s="684"/>
      <c r="P39" s="684"/>
      <c r="Q39" s="684"/>
      <c r="R39" s="684"/>
      <c r="S39" s="684"/>
      <c r="T39" s="684"/>
      <c r="U39" s="684"/>
      <c r="V39" s="684"/>
    </row>
    <row r="40" spans="1:25" ht="12" customHeight="1">
      <c r="A40" s="45"/>
      <c r="B40" s="693"/>
      <c r="C40" s="688"/>
      <c r="D40" s="688"/>
      <c r="E40" s="248" t="s">
        <v>68</v>
      </c>
      <c r="F40" s="688"/>
      <c r="G40" s="688"/>
      <c r="H40" s="107" t="s">
        <v>67</v>
      </c>
      <c r="I40" s="693"/>
      <c r="J40" s="688"/>
      <c r="K40" s="688"/>
      <c r="L40" s="248" t="s">
        <v>68</v>
      </c>
      <c r="M40" s="688"/>
      <c r="N40" s="688"/>
      <c r="O40" s="107" t="s">
        <v>67</v>
      </c>
      <c r="P40" s="693"/>
      <c r="Q40" s="688"/>
      <c r="R40" s="688"/>
      <c r="S40" s="248" t="s">
        <v>68</v>
      </c>
      <c r="T40" s="688"/>
      <c r="U40" s="688"/>
      <c r="V40" s="107" t="s">
        <v>67</v>
      </c>
    </row>
    <row r="41" spans="1:25" ht="12" customHeight="1">
      <c r="A41" s="45"/>
      <c r="B41" s="685"/>
      <c r="C41" s="686"/>
      <c r="D41" s="686"/>
      <c r="E41" s="686"/>
      <c r="F41" s="686"/>
      <c r="G41" s="686"/>
      <c r="H41" s="107" t="s">
        <v>76</v>
      </c>
      <c r="I41" s="685"/>
      <c r="J41" s="686"/>
      <c r="K41" s="686"/>
      <c r="L41" s="686"/>
      <c r="M41" s="686"/>
      <c r="N41" s="686"/>
      <c r="O41" s="107" t="s">
        <v>76</v>
      </c>
      <c r="P41" s="685"/>
      <c r="Q41" s="686"/>
      <c r="R41" s="686"/>
      <c r="S41" s="686"/>
      <c r="T41" s="686"/>
      <c r="U41" s="686"/>
      <c r="V41" s="107" t="s">
        <v>76</v>
      </c>
    </row>
    <row r="42" spans="1:25" ht="12" customHeight="1">
      <c r="A42" s="45"/>
      <c r="B42" s="739" t="s">
        <v>337</v>
      </c>
      <c r="C42" s="739"/>
      <c r="D42" s="739"/>
      <c r="E42" s="739"/>
      <c r="F42" s="739"/>
      <c r="G42" s="739"/>
      <c r="H42" s="739"/>
      <c r="I42" s="739"/>
      <c r="J42" s="739"/>
      <c r="K42" s="739"/>
      <c r="L42" s="739"/>
      <c r="M42" s="739"/>
      <c r="N42" s="739"/>
      <c r="O42" s="739"/>
      <c r="P42" s="691" t="str">
        <f>IF(B41="","",SUM(I41,P41))</f>
        <v/>
      </c>
      <c r="Q42" s="692"/>
      <c r="R42" s="692"/>
      <c r="S42" s="692"/>
      <c r="T42" s="692"/>
      <c r="U42" s="692"/>
      <c r="V42" s="107" t="s">
        <v>76</v>
      </c>
    </row>
    <row r="43" spans="1:25" ht="12" customHeight="1">
      <c r="A43" s="45"/>
      <c r="B43" s="739" t="s">
        <v>338</v>
      </c>
      <c r="C43" s="739"/>
      <c r="D43" s="739"/>
      <c r="E43" s="739"/>
      <c r="F43" s="739"/>
      <c r="G43" s="739"/>
      <c r="H43" s="739"/>
      <c r="I43" s="739"/>
      <c r="J43" s="739"/>
      <c r="K43" s="739"/>
      <c r="L43" s="739"/>
      <c r="M43" s="739"/>
      <c r="N43" s="739"/>
      <c r="O43" s="739"/>
      <c r="P43" s="691" t="str">
        <f>IF(B41="","",SUM(B41,I41,P41))</f>
        <v/>
      </c>
      <c r="Q43" s="692"/>
      <c r="R43" s="692"/>
      <c r="S43" s="692"/>
      <c r="T43" s="692"/>
      <c r="U43" s="692"/>
      <c r="V43" s="107" t="s">
        <v>76</v>
      </c>
    </row>
    <row r="44" spans="1:25" s="42" customFormat="1" ht="4.1500000000000004" customHeight="1">
      <c r="A44" s="45"/>
      <c r="B44" s="319"/>
      <c r="C44" s="319"/>
      <c r="D44" s="319"/>
      <c r="E44" s="319"/>
      <c r="F44" s="319"/>
      <c r="G44" s="319"/>
      <c r="H44" s="319"/>
      <c r="I44" s="319"/>
      <c r="J44" s="319"/>
      <c r="K44" s="319"/>
      <c r="L44" s="319"/>
      <c r="M44" s="319"/>
      <c r="N44" s="319"/>
      <c r="O44" s="319"/>
      <c r="P44" s="250"/>
      <c r="Q44" s="250"/>
      <c r="R44" s="250"/>
      <c r="S44" s="250"/>
      <c r="T44" s="250"/>
      <c r="U44" s="250"/>
      <c r="V44" s="251"/>
    </row>
    <row r="45" spans="1:25" ht="14.1" customHeight="1">
      <c r="A45" s="45" t="s">
        <v>417</v>
      </c>
      <c r="B45" s="89"/>
      <c r="C45" s="89"/>
      <c r="D45" s="89"/>
      <c r="E45" s="89"/>
      <c r="F45" s="89"/>
      <c r="G45" s="289"/>
      <c r="H45" s="89"/>
      <c r="I45" s="289"/>
      <c r="J45" s="289"/>
      <c r="K45" s="289"/>
      <c r="L45" s="289"/>
      <c r="M45" s="89"/>
      <c r="N45" s="89"/>
      <c r="O45" s="89"/>
      <c r="P45" s="89"/>
      <c r="Q45" s="89"/>
      <c r="R45" s="89"/>
      <c r="S45" s="289"/>
      <c r="T45" s="289"/>
      <c r="U45" s="289"/>
      <c r="V45" s="289"/>
    </row>
    <row r="46" spans="1:25" ht="9" customHeight="1">
      <c r="A46" s="45"/>
      <c r="B46" s="45" t="s">
        <v>418</v>
      </c>
      <c r="C46" s="89"/>
      <c r="D46" s="89"/>
      <c r="E46" s="89"/>
      <c r="F46" s="89"/>
      <c r="G46" s="289"/>
      <c r="H46" s="89"/>
      <c r="I46" s="289"/>
      <c r="J46" s="289"/>
      <c r="K46" s="289"/>
      <c r="L46" s="289"/>
      <c r="M46" s="89"/>
      <c r="N46" s="89"/>
      <c r="O46" s="89"/>
      <c r="P46" s="89"/>
      <c r="Q46" s="89"/>
      <c r="R46" s="269" t="s">
        <v>203</v>
      </c>
      <c r="S46" s="269"/>
      <c r="T46" s="269"/>
      <c r="U46" s="89"/>
      <c r="V46" s="289"/>
    </row>
    <row r="47" spans="1:25" ht="9" customHeight="1">
      <c r="A47" s="89"/>
      <c r="B47" s="654" t="s">
        <v>327</v>
      </c>
      <c r="C47" s="654"/>
      <c r="D47" s="714" t="str">
        <f>IF(B35="","",B35)</f>
        <v/>
      </c>
      <c r="E47" s="714"/>
      <c r="F47" s="714"/>
      <c r="G47" s="654" t="s">
        <v>76</v>
      </c>
      <c r="H47" s="654" t="s">
        <v>58</v>
      </c>
      <c r="I47" s="654" t="s">
        <v>341</v>
      </c>
      <c r="J47" s="654"/>
      <c r="K47" s="714" t="str">
        <f>IF(B21="","",B21)</f>
        <v/>
      </c>
      <c r="L47" s="714"/>
      <c r="M47" s="714"/>
      <c r="N47" s="654" t="s">
        <v>76</v>
      </c>
      <c r="O47" s="288"/>
      <c r="P47" s="288"/>
      <c r="Q47" s="288"/>
      <c r="R47" s="738" t="s">
        <v>407</v>
      </c>
      <c r="S47" s="738"/>
      <c r="T47" s="738"/>
      <c r="U47" s="738"/>
      <c r="V47" s="738"/>
    </row>
    <row r="48" spans="1:25" ht="9" customHeight="1">
      <c r="A48" s="89"/>
      <c r="B48" s="655"/>
      <c r="C48" s="655"/>
      <c r="D48" s="715"/>
      <c r="E48" s="715"/>
      <c r="F48" s="715"/>
      <c r="G48" s="655"/>
      <c r="H48" s="655"/>
      <c r="I48" s="655"/>
      <c r="J48" s="655"/>
      <c r="K48" s="715"/>
      <c r="L48" s="715"/>
      <c r="M48" s="715"/>
      <c r="N48" s="655"/>
      <c r="O48" s="719" t="s">
        <v>57</v>
      </c>
      <c r="P48" s="719">
        <v>100</v>
      </c>
      <c r="Q48" s="719" t="s">
        <v>60</v>
      </c>
      <c r="R48" s="720" t="str">
        <f>IF(D47="","",ROUNDDOWN(((D47-K47)/G49*100),1))</f>
        <v/>
      </c>
      <c r="S48" s="720"/>
      <c r="T48" s="720"/>
      <c r="U48" s="720"/>
      <c r="V48" s="654" t="s">
        <v>6</v>
      </c>
    </row>
    <row r="49" spans="1:22" ht="9" customHeight="1">
      <c r="A49" s="89"/>
      <c r="B49" s="89"/>
      <c r="C49" s="89"/>
      <c r="D49" s="89"/>
      <c r="E49" s="723" t="s">
        <v>340</v>
      </c>
      <c r="F49" s="723"/>
      <c r="G49" s="717" t="str">
        <f>IF(B41="","",B41)</f>
        <v/>
      </c>
      <c r="H49" s="717"/>
      <c r="I49" s="717"/>
      <c r="J49" s="717"/>
      <c r="K49" s="654" t="s">
        <v>76</v>
      </c>
      <c r="L49" s="89"/>
      <c r="M49" s="89"/>
      <c r="N49" s="89"/>
      <c r="O49" s="719"/>
      <c r="P49" s="719"/>
      <c r="Q49" s="719"/>
      <c r="R49" s="721"/>
      <c r="S49" s="721"/>
      <c r="T49" s="721"/>
      <c r="U49" s="721"/>
      <c r="V49" s="655"/>
    </row>
    <row r="50" spans="1:22" ht="9" customHeight="1">
      <c r="A50" s="89"/>
      <c r="B50" s="89"/>
      <c r="C50" s="89"/>
      <c r="D50" s="89"/>
      <c r="E50" s="654"/>
      <c r="F50" s="654"/>
      <c r="G50" s="714"/>
      <c r="H50" s="714"/>
      <c r="I50" s="714"/>
      <c r="J50" s="714"/>
      <c r="K50" s="654"/>
      <c r="L50" s="89"/>
      <c r="M50" s="89"/>
      <c r="N50" s="89"/>
      <c r="O50" s="89"/>
      <c r="P50" s="89"/>
      <c r="Q50" s="89"/>
      <c r="R50" s="723" t="s">
        <v>422</v>
      </c>
      <c r="S50" s="723"/>
      <c r="T50" s="723"/>
      <c r="U50" s="723"/>
      <c r="V50" s="723"/>
    </row>
    <row r="51" spans="1:22" s="42" customFormat="1" ht="4.1500000000000004" customHeight="1">
      <c r="A51" s="45"/>
      <c r="B51" s="45"/>
      <c r="C51" s="45"/>
      <c r="D51" s="45"/>
      <c r="E51" s="215"/>
      <c r="F51" s="215"/>
      <c r="G51" s="298"/>
      <c r="H51" s="298"/>
      <c r="I51" s="298"/>
      <c r="J51" s="298"/>
      <c r="K51" s="215"/>
      <c r="L51" s="45"/>
      <c r="M51" s="45"/>
      <c r="N51" s="45"/>
      <c r="O51" s="45"/>
      <c r="P51" s="45"/>
      <c r="Q51" s="45"/>
      <c r="R51" s="215"/>
      <c r="S51" s="215"/>
      <c r="T51" s="215"/>
      <c r="U51" s="215"/>
      <c r="V51" s="215"/>
    </row>
    <row r="52" spans="1:22" ht="9" customHeight="1">
      <c r="A52" s="89"/>
      <c r="B52" s="45" t="s">
        <v>419</v>
      </c>
      <c r="C52" s="89"/>
      <c r="D52" s="89"/>
      <c r="E52" s="286"/>
      <c r="F52" s="286"/>
      <c r="G52" s="298"/>
      <c r="H52" s="298"/>
      <c r="I52" s="298"/>
      <c r="J52" s="298"/>
      <c r="K52" s="286"/>
      <c r="L52" s="89"/>
      <c r="M52" s="89"/>
      <c r="N52" s="89"/>
      <c r="O52" s="89"/>
      <c r="P52" s="89"/>
      <c r="Q52" s="89"/>
      <c r="R52" s="89" t="s">
        <v>420</v>
      </c>
      <c r="S52" s="286"/>
      <c r="T52" s="286"/>
      <c r="U52" s="286"/>
      <c r="V52" s="286"/>
    </row>
    <row r="53" spans="1:22" ht="9" customHeight="1">
      <c r="A53" s="89"/>
      <c r="B53" s="638" t="s">
        <v>342</v>
      </c>
      <c r="C53" s="638"/>
      <c r="D53" s="714" t="str">
        <f>IF(P37="","",P37)</f>
        <v/>
      </c>
      <c r="E53" s="714"/>
      <c r="F53" s="714"/>
      <c r="G53" s="654" t="s">
        <v>76</v>
      </c>
      <c r="H53" s="654" t="s">
        <v>58</v>
      </c>
      <c r="I53" s="638" t="s">
        <v>344</v>
      </c>
      <c r="J53" s="638"/>
      <c r="K53" s="714" t="str">
        <f>IF(P23="","",P23)</f>
        <v/>
      </c>
      <c r="L53" s="714"/>
      <c r="M53" s="714"/>
      <c r="N53" s="654" t="s">
        <v>76</v>
      </c>
      <c r="O53" s="288"/>
      <c r="P53" s="288"/>
      <c r="Q53" s="288"/>
      <c r="R53" s="738" t="s">
        <v>407</v>
      </c>
      <c r="S53" s="738"/>
      <c r="T53" s="738"/>
      <c r="U53" s="738"/>
      <c r="V53" s="738"/>
    </row>
    <row r="54" spans="1:22" ht="9" customHeight="1">
      <c r="A54" s="89"/>
      <c r="B54" s="639"/>
      <c r="C54" s="639"/>
      <c r="D54" s="715"/>
      <c r="E54" s="715"/>
      <c r="F54" s="715"/>
      <c r="G54" s="655"/>
      <c r="H54" s="655"/>
      <c r="I54" s="639"/>
      <c r="J54" s="639"/>
      <c r="K54" s="715"/>
      <c r="L54" s="715"/>
      <c r="M54" s="715"/>
      <c r="N54" s="655"/>
      <c r="O54" s="719" t="s">
        <v>57</v>
      </c>
      <c r="P54" s="719">
        <v>100</v>
      </c>
      <c r="Q54" s="719" t="s">
        <v>60</v>
      </c>
      <c r="R54" s="720" t="str">
        <f>IF(D53="","",ROUNDDOWN(((D53-K53)/G55*100),1))</f>
        <v/>
      </c>
      <c r="S54" s="720"/>
      <c r="T54" s="720"/>
      <c r="U54" s="720"/>
      <c r="V54" s="654" t="s">
        <v>6</v>
      </c>
    </row>
    <row r="55" spans="1:22" ht="9" customHeight="1">
      <c r="A55" s="89"/>
      <c r="B55" s="89"/>
      <c r="C55" s="89"/>
      <c r="D55" s="89"/>
      <c r="E55" s="638" t="s">
        <v>343</v>
      </c>
      <c r="F55" s="638"/>
      <c r="G55" s="717" t="str">
        <f>IF(P43="","",P43)</f>
        <v/>
      </c>
      <c r="H55" s="717"/>
      <c r="I55" s="717"/>
      <c r="J55" s="717"/>
      <c r="K55" s="654" t="s">
        <v>76</v>
      </c>
      <c r="L55" s="89"/>
      <c r="M55" s="89"/>
      <c r="N55" s="89"/>
      <c r="O55" s="719"/>
      <c r="P55" s="719"/>
      <c r="Q55" s="719"/>
      <c r="R55" s="721"/>
      <c r="S55" s="721"/>
      <c r="T55" s="721"/>
      <c r="U55" s="721"/>
      <c r="V55" s="655"/>
    </row>
    <row r="56" spans="1:22" ht="9" customHeight="1">
      <c r="A56" s="89"/>
      <c r="B56" s="89"/>
      <c r="C56" s="89"/>
      <c r="D56" s="89"/>
      <c r="E56" s="638"/>
      <c r="F56" s="638"/>
      <c r="G56" s="714"/>
      <c r="H56" s="714"/>
      <c r="I56" s="714"/>
      <c r="J56" s="714"/>
      <c r="K56" s="654"/>
      <c r="L56" s="89"/>
      <c r="M56" s="89"/>
      <c r="N56" s="89"/>
      <c r="O56" s="89"/>
      <c r="P56" s="89"/>
      <c r="Q56" s="89"/>
      <c r="R56" s="723" t="s">
        <v>423</v>
      </c>
      <c r="S56" s="723"/>
      <c r="T56" s="723"/>
      <c r="U56" s="723"/>
      <c r="V56" s="723"/>
    </row>
    <row r="57" spans="1:22" s="42" customFormat="1" ht="4.1500000000000004" customHeight="1">
      <c r="A57" s="45"/>
      <c r="B57" s="45"/>
      <c r="C57" s="45"/>
      <c r="D57" s="45"/>
      <c r="E57" s="251"/>
      <c r="F57" s="251"/>
      <c r="G57" s="298"/>
      <c r="H57" s="298"/>
      <c r="I57" s="298"/>
      <c r="J57" s="298"/>
      <c r="K57" s="215"/>
      <c r="L57" s="45"/>
      <c r="M57" s="45"/>
      <c r="N57" s="45"/>
      <c r="O57" s="45"/>
      <c r="P57" s="45"/>
      <c r="Q57" s="45"/>
      <c r="R57" s="215"/>
      <c r="S57" s="215"/>
      <c r="T57" s="215"/>
      <c r="U57" s="215"/>
      <c r="V57" s="215"/>
    </row>
    <row r="58" spans="1:22" ht="14.1" customHeight="1">
      <c r="A58" s="45" t="s">
        <v>409</v>
      </c>
      <c r="B58" s="89"/>
      <c r="C58" s="89"/>
      <c r="D58" s="89"/>
      <c r="E58" s="89"/>
      <c r="F58" s="89"/>
      <c r="G58" s="289"/>
      <c r="H58" s="89"/>
      <c r="I58" s="289"/>
      <c r="J58" s="289"/>
      <c r="K58" s="289"/>
      <c r="L58" s="289"/>
      <c r="M58" s="89"/>
      <c r="N58" s="89"/>
      <c r="O58" s="89"/>
      <c r="P58" s="89"/>
      <c r="Q58" s="89"/>
      <c r="R58" s="89"/>
      <c r="S58" s="289"/>
      <c r="T58" s="289"/>
      <c r="U58" s="289"/>
      <c r="V58" s="289"/>
    </row>
    <row r="59" spans="1:22" ht="9" customHeight="1">
      <c r="A59" s="45"/>
      <c r="B59" s="45" t="s">
        <v>418</v>
      </c>
      <c r="C59" s="89"/>
      <c r="D59" s="89"/>
      <c r="E59" s="89"/>
      <c r="F59" s="89"/>
      <c r="G59" s="289"/>
      <c r="H59" s="89"/>
      <c r="I59" s="289"/>
      <c r="J59" s="289"/>
      <c r="K59" s="289"/>
      <c r="L59" s="289"/>
      <c r="M59" s="89"/>
      <c r="N59" s="89"/>
      <c r="O59" s="89"/>
      <c r="P59" s="89"/>
      <c r="Q59" s="89"/>
      <c r="R59" s="269" t="s">
        <v>203</v>
      </c>
      <c r="S59" s="269"/>
      <c r="T59" s="269"/>
      <c r="U59" s="89"/>
      <c r="V59" s="289"/>
    </row>
    <row r="60" spans="1:22" ht="9" customHeight="1">
      <c r="A60" s="89"/>
      <c r="B60" s="638" t="s">
        <v>340</v>
      </c>
      <c r="C60" s="638"/>
      <c r="D60" s="714" t="str">
        <f>IF(B41="","",B41)</f>
        <v/>
      </c>
      <c r="E60" s="714"/>
      <c r="F60" s="714"/>
      <c r="G60" s="654" t="s">
        <v>76</v>
      </c>
      <c r="H60" s="654" t="s">
        <v>58</v>
      </c>
      <c r="I60" s="638" t="s">
        <v>328</v>
      </c>
      <c r="J60" s="638"/>
      <c r="K60" s="714" t="str">
        <f>IF(B27="","",B27)</f>
        <v/>
      </c>
      <c r="L60" s="714"/>
      <c r="M60" s="714"/>
      <c r="N60" s="654" t="s">
        <v>76</v>
      </c>
      <c r="O60" s="288"/>
      <c r="P60" s="288"/>
      <c r="Q60" s="288"/>
      <c r="R60" s="738" t="s">
        <v>412</v>
      </c>
      <c r="S60" s="738"/>
      <c r="T60" s="738"/>
      <c r="U60" s="738"/>
      <c r="V60" s="738"/>
    </row>
    <row r="61" spans="1:22" ht="9" customHeight="1">
      <c r="A61" s="89"/>
      <c r="B61" s="639"/>
      <c r="C61" s="639"/>
      <c r="D61" s="715"/>
      <c r="E61" s="715"/>
      <c r="F61" s="715"/>
      <c r="G61" s="655"/>
      <c r="H61" s="655"/>
      <c r="I61" s="639"/>
      <c r="J61" s="639"/>
      <c r="K61" s="715"/>
      <c r="L61" s="715"/>
      <c r="M61" s="715"/>
      <c r="N61" s="655"/>
      <c r="O61" s="719" t="s">
        <v>57</v>
      </c>
      <c r="P61" s="719">
        <v>100</v>
      </c>
      <c r="Q61" s="719" t="s">
        <v>60</v>
      </c>
      <c r="R61" s="720" t="str">
        <f>IF(D60="","",ROUNDDOWN(((D60-K60)/G62*100),1))</f>
        <v/>
      </c>
      <c r="S61" s="720"/>
      <c r="T61" s="720"/>
      <c r="U61" s="720"/>
      <c r="V61" s="654" t="s">
        <v>6</v>
      </c>
    </row>
    <row r="62" spans="1:22" ht="9" customHeight="1">
      <c r="A62" s="89"/>
      <c r="B62" s="89"/>
      <c r="C62" s="89"/>
      <c r="D62" s="89"/>
      <c r="E62" s="638" t="s">
        <v>421</v>
      </c>
      <c r="F62" s="638"/>
      <c r="G62" s="717" t="str">
        <f>IF(B41="","",B41)</f>
        <v/>
      </c>
      <c r="H62" s="717"/>
      <c r="I62" s="717"/>
      <c r="J62" s="717"/>
      <c r="K62" s="654" t="s">
        <v>76</v>
      </c>
      <c r="L62" s="89"/>
      <c r="M62" s="89"/>
      <c r="N62" s="89"/>
      <c r="O62" s="719"/>
      <c r="P62" s="719"/>
      <c r="Q62" s="719"/>
      <c r="R62" s="721"/>
      <c r="S62" s="721"/>
      <c r="T62" s="721"/>
      <c r="U62" s="721"/>
      <c r="V62" s="655"/>
    </row>
    <row r="63" spans="1:22" ht="9" customHeight="1">
      <c r="A63" s="89"/>
      <c r="B63" s="89"/>
      <c r="C63" s="89"/>
      <c r="D63" s="89"/>
      <c r="E63" s="638"/>
      <c r="F63" s="638"/>
      <c r="G63" s="714"/>
      <c r="H63" s="714"/>
      <c r="I63" s="714"/>
      <c r="J63" s="714"/>
      <c r="K63" s="654"/>
      <c r="L63" s="89"/>
      <c r="M63" s="89"/>
      <c r="N63" s="89"/>
      <c r="O63" s="89"/>
      <c r="P63" s="89"/>
      <c r="Q63" s="89"/>
      <c r="R63" s="723" t="s">
        <v>225</v>
      </c>
      <c r="S63" s="723"/>
      <c r="T63" s="723"/>
      <c r="U63" s="723"/>
      <c r="V63" s="723"/>
    </row>
    <row r="64" spans="1:22" ht="4.1500000000000004" customHeight="1">
      <c r="A64" s="89"/>
      <c r="B64" s="89"/>
      <c r="C64" s="89"/>
      <c r="D64" s="89"/>
      <c r="E64" s="287"/>
      <c r="F64" s="251"/>
      <c r="G64" s="298"/>
      <c r="H64" s="298"/>
      <c r="I64" s="298"/>
      <c r="J64" s="298"/>
      <c r="K64" s="215"/>
      <c r="L64" s="45"/>
      <c r="M64" s="89"/>
      <c r="N64" s="89"/>
      <c r="O64" s="89"/>
      <c r="P64" s="89"/>
      <c r="Q64" s="89"/>
      <c r="R64" s="286"/>
      <c r="S64" s="286"/>
      <c r="T64" s="286"/>
      <c r="U64" s="286"/>
      <c r="V64" s="286"/>
    </row>
    <row r="65" spans="1:23" ht="9" customHeight="1">
      <c r="A65" s="89"/>
      <c r="B65" s="45" t="s">
        <v>419</v>
      </c>
      <c r="C65" s="89"/>
      <c r="D65" s="89"/>
      <c r="E65" s="89"/>
      <c r="F65" s="89"/>
      <c r="G65" s="289"/>
      <c r="H65" s="89"/>
      <c r="I65" s="289"/>
      <c r="J65" s="289"/>
      <c r="K65" s="289"/>
      <c r="L65" s="289"/>
      <c r="M65" s="89"/>
      <c r="N65" s="89"/>
      <c r="O65" s="89"/>
      <c r="P65" s="89"/>
      <c r="Q65" s="89"/>
      <c r="R65" s="89" t="s">
        <v>420</v>
      </c>
      <c r="S65" s="288"/>
      <c r="T65" s="288"/>
      <c r="U65" s="288"/>
      <c r="V65" s="289"/>
    </row>
    <row r="66" spans="1:23" ht="9" customHeight="1">
      <c r="A66" s="89"/>
      <c r="B66" s="638" t="s">
        <v>343</v>
      </c>
      <c r="C66" s="638"/>
      <c r="D66" s="714" t="str">
        <f>IF(P43="","",P43)</f>
        <v/>
      </c>
      <c r="E66" s="714"/>
      <c r="F66" s="714"/>
      <c r="G66" s="654" t="s">
        <v>76</v>
      </c>
      <c r="H66" s="654" t="s">
        <v>58</v>
      </c>
      <c r="I66" s="638" t="s">
        <v>345</v>
      </c>
      <c r="J66" s="638"/>
      <c r="K66" s="714" t="str">
        <f>IF(P29="","",P29)</f>
        <v/>
      </c>
      <c r="L66" s="714"/>
      <c r="M66" s="714"/>
      <c r="N66" s="654" t="s">
        <v>76</v>
      </c>
      <c r="O66" s="288"/>
      <c r="P66" s="288"/>
      <c r="Q66" s="288"/>
      <c r="R66" s="738" t="s">
        <v>412</v>
      </c>
      <c r="S66" s="738"/>
      <c r="T66" s="738"/>
      <c r="U66" s="738"/>
      <c r="V66" s="738"/>
    </row>
    <row r="67" spans="1:23" ht="9" customHeight="1">
      <c r="A67" s="89"/>
      <c r="B67" s="639"/>
      <c r="C67" s="639"/>
      <c r="D67" s="715"/>
      <c r="E67" s="715"/>
      <c r="F67" s="715"/>
      <c r="G67" s="655"/>
      <c r="H67" s="655"/>
      <c r="I67" s="639"/>
      <c r="J67" s="639"/>
      <c r="K67" s="715"/>
      <c r="L67" s="715"/>
      <c r="M67" s="715"/>
      <c r="N67" s="655"/>
      <c r="O67" s="719" t="s">
        <v>57</v>
      </c>
      <c r="P67" s="719">
        <v>100</v>
      </c>
      <c r="Q67" s="719" t="s">
        <v>60</v>
      </c>
      <c r="R67" s="720" t="str">
        <f>IF(D66="","",ROUNDDOWN(((D66-K66)/G68*100),1))</f>
        <v/>
      </c>
      <c r="S67" s="720"/>
      <c r="T67" s="720"/>
      <c r="U67" s="720"/>
      <c r="V67" s="654" t="s">
        <v>6</v>
      </c>
    </row>
    <row r="68" spans="1:23" ht="9" customHeight="1">
      <c r="A68" s="89"/>
      <c r="B68" s="89"/>
      <c r="C68" s="89"/>
      <c r="D68" s="89"/>
      <c r="E68" s="638" t="s">
        <v>343</v>
      </c>
      <c r="F68" s="638"/>
      <c r="G68" s="717" t="str">
        <f>IF(P43="","",P43)</f>
        <v/>
      </c>
      <c r="H68" s="717"/>
      <c r="I68" s="717"/>
      <c r="J68" s="717"/>
      <c r="K68" s="654" t="s">
        <v>76</v>
      </c>
      <c r="L68" s="89"/>
      <c r="M68" s="89"/>
      <c r="N68" s="89"/>
      <c r="O68" s="719"/>
      <c r="P68" s="719"/>
      <c r="Q68" s="719"/>
      <c r="R68" s="721"/>
      <c r="S68" s="721"/>
      <c r="T68" s="721"/>
      <c r="U68" s="721"/>
      <c r="V68" s="655"/>
    </row>
    <row r="69" spans="1:23" ht="9" customHeight="1">
      <c r="A69" s="89"/>
      <c r="B69" s="89"/>
      <c r="C69" s="89"/>
      <c r="D69" s="89"/>
      <c r="E69" s="638"/>
      <c r="F69" s="638"/>
      <c r="G69" s="714"/>
      <c r="H69" s="714"/>
      <c r="I69" s="714"/>
      <c r="J69" s="714"/>
      <c r="K69" s="654"/>
      <c r="L69" s="89"/>
      <c r="M69" s="89"/>
      <c r="N69" s="89"/>
      <c r="O69" s="89"/>
      <c r="P69" s="89"/>
      <c r="Q69" s="89"/>
      <c r="R69" s="723" t="s">
        <v>225</v>
      </c>
      <c r="S69" s="723"/>
      <c r="T69" s="723"/>
      <c r="U69" s="723"/>
      <c r="V69" s="723"/>
    </row>
    <row r="70" spans="1:23" ht="9.9499999999999993" customHeight="1">
      <c r="A70" s="89"/>
      <c r="B70" s="89"/>
      <c r="C70" s="89"/>
      <c r="D70" s="89"/>
      <c r="E70" s="89"/>
      <c r="F70" s="89"/>
      <c r="G70" s="89"/>
      <c r="H70" s="89"/>
      <c r="I70" s="89"/>
      <c r="J70" s="89"/>
      <c r="K70" s="89"/>
      <c r="L70" s="89"/>
      <c r="M70" s="89"/>
      <c r="N70" s="89"/>
      <c r="O70" s="89"/>
      <c r="P70" s="89"/>
      <c r="Q70" s="89"/>
      <c r="R70" s="89"/>
      <c r="S70" s="288"/>
      <c r="T70" s="288"/>
      <c r="U70" s="288"/>
      <c r="V70" s="89"/>
    </row>
    <row r="71" spans="1:23" ht="12" customHeight="1">
      <c r="A71" s="89"/>
      <c r="B71" s="89" t="s">
        <v>123</v>
      </c>
      <c r="C71" s="89"/>
      <c r="D71" s="89"/>
      <c r="E71" s="89"/>
      <c r="F71" s="89"/>
      <c r="G71" s="89"/>
      <c r="H71" s="89"/>
      <c r="I71" s="89"/>
      <c r="J71" s="89"/>
      <c r="K71" s="89"/>
      <c r="L71" s="89"/>
      <c r="M71" s="89"/>
      <c r="N71" s="89"/>
      <c r="O71" s="89"/>
      <c r="P71" s="89"/>
      <c r="Q71" s="89"/>
      <c r="R71" s="89"/>
      <c r="S71" s="89"/>
      <c r="T71" s="89"/>
      <c r="U71" s="89"/>
      <c r="V71" s="89"/>
    </row>
    <row r="72" spans="1:23" ht="12" customHeight="1">
      <c r="A72" s="89"/>
      <c r="B72" s="724" t="s">
        <v>161</v>
      </c>
      <c r="C72" s="724"/>
      <c r="D72" s="336"/>
      <c r="E72" s="89" t="s">
        <v>68</v>
      </c>
      <c r="F72" s="336"/>
      <c r="G72" s="89" t="s">
        <v>44</v>
      </c>
      <c r="H72" s="336"/>
      <c r="I72" s="89" t="s">
        <v>214</v>
      </c>
      <c r="J72" s="288"/>
      <c r="K72" s="288"/>
      <c r="L72" s="89"/>
      <c r="M72" s="89"/>
      <c r="N72" s="89"/>
      <c r="O72" s="89"/>
      <c r="P72" s="89"/>
      <c r="Q72" s="89"/>
      <c r="R72" s="89"/>
      <c r="S72" s="89"/>
      <c r="T72" s="89"/>
      <c r="U72" s="89"/>
      <c r="V72" s="89"/>
    </row>
    <row r="73" spans="1:23" ht="4.1500000000000004" customHeight="1">
      <c r="A73" s="89"/>
      <c r="B73" s="244"/>
      <c r="C73" s="244"/>
      <c r="D73" s="288"/>
      <c r="E73" s="89"/>
      <c r="F73" s="89"/>
      <c r="G73" s="89"/>
      <c r="H73" s="289"/>
      <c r="I73" s="89"/>
      <c r="J73" s="288"/>
      <c r="K73" s="288"/>
      <c r="L73" s="89"/>
      <c r="M73" s="89"/>
      <c r="N73" s="89"/>
      <c r="O73" s="89"/>
      <c r="P73" s="89"/>
      <c r="Q73" s="89"/>
      <c r="R73" s="89"/>
      <c r="S73" s="89"/>
      <c r="T73" s="89"/>
      <c r="U73" s="89"/>
      <c r="V73" s="89"/>
    </row>
    <row r="74" spans="1:23" s="55" customFormat="1" ht="20.25" customHeight="1">
      <c r="A74" s="54"/>
      <c r="B74" s="54"/>
      <c r="C74" s="183"/>
      <c r="D74" s="334"/>
      <c r="E74" s="334"/>
      <c r="F74" s="335"/>
      <c r="G74" s="149"/>
      <c r="H74" s="149"/>
      <c r="I74" s="183" t="s">
        <v>167</v>
      </c>
      <c r="J74" s="412" t="s">
        <v>168</v>
      </c>
      <c r="K74" s="412"/>
      <c r="L74" s="412"/>
      <c r="M74" s="412"/>
      <c r="N74" s="335"/>
      <c r="O74" s="410"/>
      <c r="P74" s="410"/>
      <c r="Q74" s="410"/>
      <c r="R74" s="410"/>
      <c r="S74" s="410"/>
      <c r="T74" s="410"/>
      <c r="U74" s="410"/>
      <c r="V74" s="410"/>
      <c r="W74" s="149"/>
    </row>
    <row r="75" spans="1:23" s="55" customFormat="1" ht="20.25" customHeight="1">
      <c r="A75" s="54"/>
      <c r="B75" s="54"/>
      <c r="C75" s="183"/>
      <c r="D75" s="334"/>
      <c r="E75" s="334"/>
      <c r="F75" s="335"/>
      <c r="G75" s="149"/>
      <c r="H75" s="149"/>
      <c r="I75" s="149"/>
      <c r="J75" s="412" t="s">
        <v>169</v>
      </c>
      <c r="K75" s="412"/>
      <c r="L75" s="412"/>
      <c r="M75" s="412"/>
      <c r="N75" s="335"/>
      <c r="O75" s="410"/>
      <c r="P75" s="410"/>
      <c r="Q75" s="410"/>
      <c r="R75" s="410"/>
      <c r="S75" s="410"/>
      <c r="T75" s="410"/>
      <c r="U75" s="410"/>
      <c r="V75" s="410"/>
      <c r="W75" s="149"/>
    </row>
    <row r="76" spans="1:23" s="55" customFormat="1" ht="20.25" customHeight="1">
      <c r="C76" s="334"/>
      <c r="D76" s="337"/>
      <c r="E76" s="337"/>
      <c r="F76" s="335"/>
      <c r="G76" s="327"/>
      <c r="H76" s="149"/>
      <c r="I76" s="149"/>
      <c r="J76" s="527" t="s">
        <v>171</v>
      </c>
      <c r="K76" s="527"/>
      <c r="L76" s="527"/>
      <c r="M76" s="527"/>
      <c r="N76" s="364"/>
      <c r="O76" s="410"/>
      <c r="P76" s="410"/>
      <c r="Q76" s="410"/>
      <c r="R76" s="410"/>
      <c r="S76" s="410"/>
      <c r="T76" s="410"/>
      <c r="U76" s="410"/>
      <c r="V76" s="410"/>
      <c r="W76" s="149"/>
    </row>
    <row r="77" spans="1:23" s="55" customFormat="1" ht="20.25" customHeight="1">
      <c r="C77" s="183"/>
      <c r="D77" s="334"/>
      <c r="E77" s="334"/>
      <c r="F77" s="335"/>
      <c r="G77" s="149"/>
      <c r="H77" s="149"/>
      <c r="I77" s="149"/>
      <c r="J77" s="412" t="s">
        <v>170</v>
      </c>
      <c r="K77" s="412"/>
      <c r="L77" s="412"/>
      <c r="M77" s="412"/>
      <c r="N77" s="335"/>
      <c r="O77" s="410"/>
      <c r="P77" s="410"/>
      <c r="Q77" s="410"/>
      <c r="R77" s="410"/>
      <c r="S77" s="410"/>
      <c r="T77" s="410"/>
      <c r="U77" s="410"/>
      <c r="V77" s="410"/>
      <c r="W77" s="149"/>
    </row>
    <row r="78" spans="1:23" s="55" customFormat="1" ht="18" customHeight="1">
      <c r="C78" s="183"/>
      <c r="D78" s="338"/>
      <c r="E78" s="317"/>
      <c r="F78" s="317"/>
      <c r="G78" s="317"/>
      <c r="H78" s="317"/>
      <c r="I78" s="332"/>
      <c r="J78" s="338" t="s">
        <v>437</v>
      </c>
      <c r="K78" s="617" t="s">
        <v>434</v>
      </c>
      <c r="L78" s="617"/>
      <c r="M78" s="617"/>
      <c r="N78" s="332" t="s">
        <v>438</v>
      </c>
      <c r="O78" s="529"/>
      <c r="P78" s="529"/>
      <c r="Q78" s="529"/>
      <c r="R78" s="529"/>
      <c r="S78" s="529"/>
      <c r="T78" s="529"/>
      <c r="U78" s="181" t="s">
        <v>439</v>
      </c>
      <c r="V78" s="181"/>
    </row>
    <row r="79" spans="1:23" ht="4.1500000000000004" customHeight="1">
      <c r="A79" s="89"/>
      <c r="B79" s="89"/>
      <c r="C79" s="89"/>
      <c r="D79" s="89"/>
      <c r="E79" s="289"/>
      <c r="F79" s="289"/>
      <c r="G79" s="289"/>
      <c r="H79" s="289"/>
      <c r="I79" s="269"/>
      <c r="J79" s="269"/>
      <c r="K79" s="269"/>
      <c r="L79" s="269"/>
      <c r="M79" s="269"/>
      <c r="N79" s="269"/>
      <c r="O79" s="269"/>
      <c r="P79" s="269"/>
      <c r="Q79" s="269"/>
      <c r="R79" s="269"/>
      <c r="S79" s="269"/>
      <c r="T79" s="269"/>
      <c r="U79" s="269"/>
      <c r="V79" s="269"/>
    </row>
    <row r="80" spans="1:23" ht="12" customHeight="1">
      <c r="A80" s="89"/>
      <c r="B80" s="89"/>
      <c r="C80" s="89" t="s">
        <v>216</v>
      </c>
      <c r="D80" s="89"/>
      <c r="E80" s="89"/>
      <c r="F80" s="89"/>
      <c r="G80" s="89"/>
      <c r="H80" s="89"/>
      <c r="I80" s="89"/>
      <c r="J80" s="89"/>
      <c r="K80" s="89"/>
      <c r="L80" s="89"/>
      <c r="M80" s="89"/>
      <c r="N80" s="89"/>
      <c r="O80" s="89"/>
      <c r="P80" s="89"/>
      <c r="Q80" s="89"/>
      <c r="R80" s="89"/>
      <c r="S80" s="89"/>
      <c r="T80" s="89"/>
      <c r="U80" s="89"/>
      <c r="V80" s="89"/>
    </row>
  </sheetData>
  <mergeCells count="152">
    <mergeCell ref="V48:V49"/>
    <mergeCell ref="B39:H39"/>
    <mergeCell ref="I39:V39"/>
    <mergeCell ref="B40:D40"/>
    <mergeCell ref="F40:G40"/>
    <mergeCell ref="I40:K40"/>
    <mergeCell ref="M40:N40"/>
    <mergeCell ref="P40:R40"/>
    <mergeCell ref="T40:U40"/>
    <mergeCell ref="K4:T4"/>
    <mergeCell ref="E68:F69"/>
    <mergeCell ref="G68:J69"/>
    <mergeCell ref="K68:K69"/>
    <mergeCell ref="E62:F63"/>
    <mergeCell ref="G62:J63"/>
    <mergeCell ref="K62:K63"/>
    <mergeCell ref="K60:M61"/>
    <mergeCell ref="N60:N61"/>
    <mergeCell ref="O61:O62"/>
    <mergeCell ref="Q61:Q62"/>
    <mergeCell ref="N47:N48"/>
    <mergeCell ref="O48:O49"/>
    <mergeCell ref="Q48:Q49"/>
    <mergeCell ref="B72:C72"/>
    <mergeCell ref="N66:N67"/>
    <mergeCell ref="O67:O68"/>
    <mergeCell ref="Q67:Q68"/>
    <mergeCell ref="V67:V68"/>
    <mergeCell ref="B66:C67"/>
    <mergeCell ref="D66:F67"/>
    <mergeCell ref="G66:G67"/>
    <mergeCell ref="H66:H67"/>
    <mergeCell ref="I66:J67"/>
    <mergeCell ref="K66:M67"/>
    <mergeCell ref="P67:P68"/>
    <mergeCell ref="R67:U68"/>
    <mergeCell ref="B53:C54"/>
    <mergeCell ref="D53:F54"/>
    <mergeCell ref="G53:G54"/>
    <mergeCell ref="H53:H54"/>
    <mergeCell ref="I53:J54"/>
    <mergeCell ref="K53:M54"/>
    <mergeCell ref="P54:P55"/>
    <mergeCell ref="R54:U55"/>
    <mergeCell ref="V61:V62"/>
    <mergeCell ref="E55:F56"/>
    <mergeCell ref="G55:J56"/>
    <mergeCell ref="K55:K56"/>
    <mergeCell ref="B60:C61"/>
    <mergeCell ref="D60:F61"/>
    <mergeCell ref="G60:G61"/>
    <mergeCell ref="H60:H61"/>
    <mergeCell ref="I60:J61"/>
    <mergeCell ref="P61:P62"/>
    <mergeCell ref="R61:U62"/>
    <mergeCell ref="R56:V56"/>
    <mergeCell ref="B47:C48"/>
    <mergeCell ref="D47:F48"/>
    <mergeCell ref="G47:G48"/>
    <mergeCell ref="H47:H48"/>
    <mergeCell ref="I47:J48"/>
    <mergeCell ref="K47:M48"/>
    <mergeCell ref="B41:G41"/>
    <mergeCell ref="I41:N41"/>
    <mergeCell ref="P41:U41"/>
    <mergeCell ref="B42:O42"/>
    <mergeCell ref="P42:U42"/>
    <mergeCell ref="B43:O43"/>
    <mergeCell ref="P43:U43"/>
    <mergeCell ref="B35:G35"/>
    <mergeCell ref="I35:N35"/>
    <mergeCell ref="P35:U35"/>
    <mergeCell ref="B36:O36"/>
    <mergeCell ref="P36:U36"/>
    <mergeCell ref="B37:O37"/>
    <mergeCell ref="P37:U37"/>
    <mergeCell ref="B29:O29"/>
    <mergeCell ref="P29:U29"/>
    <mergeCell ref="B33:H33"/>
    <mergeCell ref="I33:V33"/>
    <mergeCell ref="B34:D34"/>
    <mergeCell ref="F34:G34"/>
    <mergeCell ref="I34:K34"/>
    <mergeCell ref="M34:N34"/>
    <mergeCell ref="P34:R34"/>
    <mergeCell ref="T34:U34"/>
    <mergeCell ref="F26:G26"/>
    <mergeCell ref="I26:K26"/>
    <mergeCell ref="M26:N26"/>
    <mergeCell ref="P26:R26"/>
    <mergeCell ref="T26:U26"/>
    <mergeCell ref="B21:G21"/>
    <mergeCell ref="I21:N21"/>
    <mergeCell ref="B22:O22"/>
    <mergeCell ref="P22:U22"/>
    <mergeCell ref="B23:O23"/>
    <mergeCell ref="P23:U23"/>
    <mergeCell ref="B19:H19"/>
    <mergeCell ref="I19:V19"/>
    <mergeCell ref="B20:D20"/>
    <mergeCell ref="F20:G20"/>
    <mergeCell ref="I20:K20"/>
    <mergeCell ref="M20:N20"/>
    <mergeCell ref="E49:F50"/>
    <mergeCell ref="G49:J50"/>
    <mergeCell ref="K49:K50"/>
    <mergeCell ref="P27:U27"/>
    <mergeCell ref="B28:O28"/>
    <mergeCell ref="P28:U28"/>
    <mergeCell ref="B27:G27"/>
    <mergeCell ref="I27:N27"/>
    <mergeCell ref="P21:U21"/>
    <mergeCell ref="P20:R20"/>
    <mergeCell ref="T20:U20"/>
    <mergeCell ref="P48:P49"/>
    <mergeCell ref="R48:U49"/>
    <mergeCell ref="R47:V47"/>
    <mergeCell ref="R50:V50"/>
    <mergeCell ref="B25:H25"/>
    <mergeCell ref="I25:V25"/>
    <mergeCell ref="B26:D26"/>
    <mergeCell ref="B10:K10"/>
    <mergeCell ref="L10:Q10"/>
    <mergeCell ref="B11:K11"/>
    <mergeCell ref="L11:Q11"/>
    <mergeCell ref="B8:K8"/>
    <mergeCell ref="L8:Q8"/>
    <mergeCell ref="B9:K9"/>
    <mergeCell ref="L9:Q9"/>
    <mergeCell ref="B6:K6"/>
    <mergeCell ref="L6:R6"/>
    <mergeCell ref="B7:K7"/>
    <mergeCell ref="L7:Q7"/>
    <mergeCell ref="O77:V77"/>
    <mergeCell ref="K78:M78"/>
    <mergeCell ref="O78:T78"/>
    <mergeCell ref="R63:V63"/>
    <mergeCell ref="R69:V69"/>
    <mergeCell ref="R53:V53"/>
    <mergeCell ref="R60:V60"/>
    <mergeCell ref="R66:V66"/>
    <mergeCell ref="N53:N54"/>
    <mergeCell ref="O54:O55"/>
    <mergeCell ref="Q54:Q55"/>
    <mergeCell ref="V54:V55"/>
    <mergeCell ref="J74:M74"/>
    <mergeCell ref="O74:V74"/>
    <mergeCell ref="J75:M75"/>
    <mergeCell ref="O75:V75"/>
    <mergeCell ref="J76:M76"/>
    <mergeCell ref="O76:V76"/>
    <mergeCell ref="J77:M77"/>
  </mergeCells>
  <phoneticPr fontId="3"/>
  <pageMargins left="0.51181102362204722" right="0.51181102362204722" top="0.55118110236220474" bottom="0.35433070866141736" header="0.31496062992125984" footer="0.31496062992125984"/>
  <pageSetup paperSize="9" scale="97"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K68"/>
  <sheetViews>
    <sheetView view="pageBreakPreview" zoomScaleNormal="100" zoomScaleSheetLayoutView="100" workbookViewId="0">
      <selection activeCell="AK1" sqref="AK1"/>
    </sheetView>
  </sheetViews>
  <sheetFormatPr defaultColWidth="9" defaultRowHeight="12"/>
  <cols>
    <col min="1" max="1" width="2" style="1" customWidth="1"/>
    <col min="2" max="2" width="3.375" style="1" customWidth="1"/>
    <col min="3" max="26" width="2.625" style="1" customWidth="1"/>
    <col min="27" max="28" width="2.25" style="1" customWidth="1"/>
    <col min="29" max="29" width="2.625" style="1" customWidth="1"/>
    <col min="30" max="31" width="2.25" style="1" customWidth="1"/>
    <col min="32" max="32" width="2.625" style="1" customWidth="1"/>
    <col min="33" max="34" width="2.25" style="1" customWidth="1"/>
    <col min="35" max="35" width="2.625" style="1" customWidth="1"/>
    <col min="36" max="36" width="3" style="1" customWidth="1"/>
    <col min="37" max="37" width="1.875" style="1" customWidth="1"/>
    <col min="38" max="50" width="2.625" style="1" customWidth="1"/>
    <col min="51" max="16384" width="9" style="1"/>
  </cols>
  <sheetData>
    <row r="1" spans="2:36" ht="11.85" customHeight="1" thickBot="1">
      <c r="B1" s="396" t="s">
        <v>117</v>
      </c>
      <c r="C1" s="397"/>
      <c r="D1" s="397"/>
      <c r="E1" s="397"/>
      <c r="F1" s="397"/>
      <c r="G1" s="397"/>
      <c r="H1" s="397"/>
      <c r="I1" s="397"/>
      <c r="J1" s="397"/>
      <c r="K1" s="397"/>
      <c r="L1" s="397"/>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2:36" ht="20.100000000000001" customHeight="1" thickBot="1">
      <c r="B2" s="407"/>
      <c r="C2" s="408"/>
      <c r="D2" s="408"/>
      <c r="E2" s="408"/>
      <c r="F2" s="408"/>
      <c r="G2" s="408"/>
      <c r="H2" s="408"/>
      <c r="I2" s="408"/>
      <c r="J2" s="408"/>
      <c r="K2" s="408"/>
      <c r="L2" s="409"/>
      <c r="M2" s="406"/>
      <c r="N2" s="401"/>
      <c r="O2" s="401"/>
      <c r="P2" s="401"/>
      <c r="Q2" s="401"/>
      <c r="R2" s="401"/>
      <c r="S2" s="401"/>
      <c r="T2" s="401"/>
      <c r="U2" s="401"/>
      <c r="V2" s="401"/>
      <c r="W2" s="401"/>
      <c r="X2" s="402"/>
      <c r="Y2" s="400"/>
      <c r="Z2" s="401"/>
      <c r="AA2" s="401"/>
      <c r="AB2" s="401"/>
      <c r="AC2" s="401"/>
      <c r="AD2" s="401"/>
      <c r="AE2" s="401"/>
      <c r="AF2" s="401"/>
      <c r="AG2" s="401"/>
      <c r="AH2" s="401"/>
      <c r="AI2" s="401"/>
      <c r="AJ2" s="402"/>
    </row>
    <row r="3" spans="2:36" ht="20.100000000000001" customHeight="1">
      <c r="B3" s="403"/>
      <c r="C3" s="404"/>
      <c r="D3" s="404"/>
      <c r="E3" s="404"/>
      <c r="F3" s="404"/>
      <c r="G3" s="404"/>
      <c r="H3" s="404"/>
      <c r="I3" s="404"/>
      <c r="J3" s="404"/>
      <c r="K3" s="404"/>
      <c r="L3" s="405"/>
      <c r="M3" s="400"/>
      <c r="N3" s="401"/>
      <c r="O3" s="401"/>
      <c r="P3" s="401"/>
      <c r="Q3" s="401"/>
      <c r="R3" s="401"/>
      <c r="S3" s="401"/>
      <c r="T3" s="401"/>
      <c r="U3" s="401"/>
      <c r="V3" s="401"/>
      <c r="W3" s="401"/>
      <c r="X3" s="402"/>
      <c r="Y3" s="400"/>
      <c r="Z3" s="401"/>
      <c r="AA3" s="401"/>
      <c r="AB3" s="401"/>
      <c r="AC3" s="401"/>
      <c r="AD3" s="401"/>
      <c r="AE3" s="401"/>
      <c r="AF3" s="401"/>
      <c r="AG3" s="401"/>
      <c r="AH3" s="401"/>
      <c r="AI3" s="401"/>
      <c r="AJ3" s="402"/>
    </row>
    <row r="4" spans="2:36" ht="15.75" customHeight="1">
      <c r="B4" s="291" t="s">
        <v>347</v>
      </c>
      <c r="C4" s="21"/>
      <c r="D4" s="21"/>
      <c r="E4" s="22"/>
    </row>
    <row r="5" spans="2:36" ht="4.1500000000000004" customHeight="1">
      <c r="B5" s="2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5"/>
    </row>
    <row r="6" spans="2:36" s="5" customFormat="1" ht="14.1" customHeight="1">
      <c r="B6" s="26"/>
      <c r="C6" s="3"/>
      <c r="D6" s="3"/>
      <c r="E6" s="3"/>
      <c r="F6" s="3"/>
      <c r="G6" s="3"/>
      <c r="H6" s="3"/>
      <c r="I6" s="3"/>
      <c r="J6" s="373" t="s">
        <v>154</v>
      </c>
      <c r="K6" s="373"/>
      <c r="L6" s="373"/>
      <c r="M6" s="373"/>
      <c r="N6" s="373"/>
      <c r="O6" s="373"/>
      <c r="P6" s="373"/>
      <c r="Q6" s="373"/>
      <c r="R6" s="373"/>
      <c r="S6" s="373"/>
      <c r="T6" s="373"/>
      <c r="U6" s="373"/>
      <c r="V6" s="373"/>
      <c r="W6" s="373"/>
      <c r="X6" s="373"/>
      <c r="Y6" s="373"/>
      <c r="Z6" s="373"/>
      <c r="AA6" s="3"/>
      <c r="AB6" s="3"/>
      <c r="AC6" s="3"/>
      <c r="AD6" s="3"/>
      <c r="AE6" s="3"/>
      <c r="AF6" s="3"/>
      <c r="AG6" s="3"/>
      <c r="AH6" s="3"/>
      <c r="AI6" s="3"/>
      <c r="AJ6" s="27"/>
    </row>
    <row r="7" spans="2:36" s="5" customFormat="1" ht="14.1" customHeight="1">
      <c r="B7" s="26"/>
      <c r="C7" s="3"/>
      <c r="D7" s="3"/>
      <c r="E7" s="3"/>
      <c r="F7" s="3"/>
      <c r="G7" s="3"/>
      <c r="H7" s="3"/>
      <c r="I7" s="3"/>
      <c r="J7" s="383" t="s">
        <v>348</v>
      </c>
      <c r="K7" s="383"/>
      <c r="L7" s="383"/>
      <c r="M7" s="383"/>
      <c r="N7" s="383"/>
      <c r="O7" s="383"/>
      <c r="P7" s="383"/>
      <c r="Q7" s="383"/>
      <c r="R7" s="383"/>
      <c r="S7" s="383"/>
      <c r="T7" s="383"/>
      <c r="U7" s="383"/>
      <c r="V7" s="383"/>
      <c r="W7" s="383"/>
      <c r="X7" s="383"/>
      <c r="Y7" s="383"/>
      <c r="Z7" s="383"/>
      <c r="AA7" s="3"/>
      <c r="AB7" s="3"/>
      <c r="AC7" s="3"/>
      <c r="AD7" s="3"/>
      <c r="AE7" s="3"/>
      <c r="AF7" s="3"/>
      <c r="AG7" s="3"/>
      <c r="AH7" s="3"/>
      <c r="AI7" s="3"/>
      <c r="AJ7" s="27"/>
    </row>
    <row r="8" spans="2:36" s="5" customFormat="1" ht="4.1500000000000004" customHeight="1">
      <c r="B8" s="2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27"/>
    </row>
    <row r="9" spans="2:36" s="5" customFormat="1" ht="12" customHeight="1">
      <c r="B9" s="26"/>
      <c r="C9" s="3"/>
      <c r="D9" s="3"/>
      <c r="E9" s="3"/>
      <c r="F9" s="3"/>
      <c r="G9" s="3"/>
      <c r="H9" s="3"/>
      <c r="I9" s="3"/>
      <c r="J9" s="3"/>
      <c r="K9" s="3"/>
      <c r="L9" s="3"/>
      <c r="M9" s="3"/>
      <c r="N9" s="3"/>
      <c r="O9" s="3"/>
      <c r="P9" s="3"/>
      <c r="Q9" s="3"/>
      <c r="R9" s="3"/>
      <c r="S9" s="3"/>
      <c r="T9" s="3"/>
      <c r="U9" s="3"/>
      <c r="V9" s="3"/>
      <c r="W9" s="3"/>
      <c r="X9" s="3"/>
      <c r="Y9" s="378" t="s">
        <v>161</v>
      </c>
      <c r="Z9" s="378"/>
      <c r="AA9" s="378"/>
      <c r="AB9" s="378"/>
      <c r="AC9" s="43" t="s">
        <v>68</v>
      </c>
      <c r="AD9" s="378"/>
      <c r="AE9" s="378"/>
      <c r="AF9" s="218" t="s">
        <v>67</v>
      </c>
      <c r="AG9" s="378"/>
      <c r="AH9" s="378"/>
      <c r="AI9" s="43" t="s">
        <v>66</v>
      </c>
      <c r="AJ9" s="27"/>
    </row>
    <row r="10" spans="2:36" s="5" customFormat="1" ht="4.1500000000000004" customHeight="1">
      <c r="B10" s="2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27"/>
    </row>
    <row r="11" spans="2:36" s="5" customFormat="1" ht="12" customHeight="1">
      <c r="B11" s="26"/>
      <c r="C11" s="3" t="s">
        <v>69</v>
      </c>
      <c r="D11" s="3"/>
      <c r="E11" s="3"/>
      <c r="F11" s="3"/>
      <c r="G11" s="378"/>
      <c r="H11" s="378"/>
      <c r="I11" s="378"/>
      <c r="J11" s="378"/>
      <c r="K11" s="378"/>
      <c r="L11" s="3"/>
      <c r="M11" s="3" t="s">
        <v>70</v>
      </c>
      <c r="N11" s="3"/>
      <c r="O11" s="3"/>
      <c r="P11" s="3"/>
      <c r="Q11" s="3"/>
      <c r="R11" s="3"/>
      <c r="S11" s="3"/>
      <c r="T11" s="3"/>
      <c r="U11" s="3"/>
      <c r="V11" s="3"/>
      <c r="W11" s="3"/>
      <c r="X11" s="3"/>
      <c r="Y11" s="3"/>
      <c r="Z11" s="3"/>
      <c r="AA11" s="3"/>
      <c r="AB11" s="3"/>
      <c r="AC11" s="3"/>
      <c r="AD11" s="3"/>
      <c r="AE11" s="3"/>
      <c r="AF11" s="3"/>
      <c r="AG11" s="3"/>
      <c r="AH11" s="3"/>
      <c r="AI11" s="3"/>
      <c r="AJ11" s="27"/>
    </row>
    <row r="12" spans="2:36" s="5" customFormat="1" ht="4.1500000000000004" customHeight="1">
      <c r="B12" s="26"/>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27"/>
    </row>
    <row r="13" spans="2:36" s="5" customFormat="1" ht="17.100000000000001" customHeight="1">
      <c r="B13" s="26"/>
      <c r="C13" s="3"/>
      <c r="D13" s="3"/>
      <c r="E13" s="3"/>
      <c r="F13" s="3"/>
      <c r="G13" s="3"/>
      <c r="H13" s="3"/>
      <c r="I13" s="3"/>
      <c r="J13" s="3"/>
      <c r="K13" s="3"/>
      <c r="L13" s="3"/>
      <c r="M13" s="3"/>
      <c r="N13" s="3"/>
      <c r="O13" s="3"/>
      <c r="P13" s="3"/>
      <c r="Q13" s="3"/>
      <c r="R13" s="3"/>
      <c r="S13" s="373" t="s">
        <v>71</v>
      </c>
      <c r="T13" s="374"/>
      <c r="U13" s="374"/>
      <c r="V13" s="374"/>
      <c r="W13" s="3"/>
      <c r="X13" s="3"/>
      <c r="Y13" s="3"/>
      <c r="Z13" s="3"/>
      <c r="AA13" s="3"/>
      <c r="AB13" s="3"/>
      <c r="AC13" s="3"/>
      <c r="AD13" s="3"/>
      <c r="AE13" s="3"/>
      <c r="AF13" s="3"/>
      <c r="AG13" s="3"/>
      <c r="AH13" s="3"/>
      <c r="AI13" s="3"/>
      <c r="AJ13" s="27"/>
    </row>
    <row r="14" spans="2:36" s="5" customFormat="1" ht="27.75" customHeight="1">
      <c r="B14" s="26"/>
      <c r="C14" s="3"/>
      <c r="D14" s="3"/>
      <c r="E14" s="3"/>
      <c r="F14" s="3"/>
      <c r="G14" s="3"/>
      <c r="H14" s="3"/>
      <c r="I14" s="3"/>
      <c r="J14" s="3"/>
      <c r="K14" s="3"/>
      <c r="L14" s="3"/>
      <c r="M14" s="3"/>
      <c r="N14" s="3"/>
      <c r="O14" s="3"/>
      <c r="P14" s="3"/>
      <c r="Q14" s="3"/>
      <c r="R14" s="3"/>
      <c r="S14" s="369" t="s">
        <v>72</v>
      </c>
      <c r="T14" s="368"/>
      <c r="U14" s="368"/>
      <c r="V14" s="368"/>
      <c r="W14" s="367"/>
      <c r="X14" s="368"/>
      <c r="Y14" s="368"/>
      <c r="Z14" s="368"/>
      <c r="AA14" s="368"/>
      <c r="AB14" s="368"/>
      <c r="AC14" s="368"/>
      <c r="AD14" s="368"/>
      <c r="AE14" s="368"/>
      <c r="AF14" s="368"/>
      <c r="AG14" s="368"/>
      <c r="AH14" s="368"/>
      <c r="AI14" s="3"/>
      <c r="AJ14" s="27"/>
    </row>
    <row r="15" spans="2:36" s="5" customFormat="1" ht="18.75" customHeight="1">
      <c r="B15" s="26"/>
      <c r="C15" s="3"/>
      <c r="D15" s="3"/>
      <c r="E15" s="3"/>
      <c r="F15" s="3"/>
      <c r="G15" s="3"/>
      <c r="H15" s="3"/>
      <c r="I15" s="3"/>
      <c r="J15" s="3"/>
      <c r="K15" s="3"/>
      <c r="L15" s="3"/>
      <c r="M15" s="3"/>
      <c r="N15" s="3"/>
      <c r="O15" s="3"/>
      <c r="P15" s="3"/>
      <c r="Q15" s="3"/>
      <c r="R15" s="3"/>
      <c r="S15" s="375" t="s">
        <v>73</v>
      </c>
      <c r="T15" s="376"/>
      <c r="U15" s="376"/>
      <c r="V15" s="376"/>
      <c r="W15" s="377"/>
      <c r="X15" s="376"/>
      <c r="Y15" s="376"/>
      <c r="Z15" s="376"/>
      <c r="AA15" s="376"/>
      <c r="AB15" s="376"/>
      <c r="AC15" s="376"/>
      <c r="AD15" s="376"/>
      <c r="AE15" s="376"/>
      <c r="AF15" s="376"/>
      <c r="AG15" s="376"/>
      <c r="AH15" s="376"/>
      <c r="AI15" s="3"/>
      <c r="AJ15" s="27"/>
    </row>
    <row r="16" spans="2:36" s="5" customFormat="1" ht="16.5" customHeight="1">
      <c r="B16" s="26"/>
      <c r="C16" s="3"/>
      <c r="D16" s="3"/>
      <c r="E16" s="3"/>
      <c r="F16" s="3"/>
      <c r="G16" s="3"/>
      <c r="H16" s="3"/>
      <c r="I16" s="3"/>
      <c r="J16" s="3"/>
      <c r="K16" s="3"/>
      <c r="L16" s="3"/>
      <c r="M16" s="3"/>
      <c r="N16" s="3"/>
      <c r="O16" s="3"/>
      <c r="P16" s="3"/>
      <c r="Q16" s="3"/>
      <c r="R16" s="3"/>
      <c r="S16" s="365" t="s">
        <v>74</v>
      </c>
      <c r="T16" s="366"/>
      <c r="U16" s="366"/>
      <c r="V16" s="366"/>
      <c r="W16" s="367"/>
      <c r="X16" s="368"/>
      <c r="Y16" s="368"/>
      <c r="Z16" s="368"/>
      <c r="AA16" s="368"/>
      <c r="AB16" s="368"/>
      <c r="AC16" s="368"/>
      <c r="AD16" s="368"/>
      <c r="AE16" s="368"/>
      <c r="AF16" s="368"/>
      <c r="AG16" s="368"/>
      <c r="AH16" s="368"/>
      <c r="AI16" s="326"/>
      <c r="AJ16" s="27"/>
    </row>
    <row r="17" spans="2:36" s="5" customFormat="1" ht="19.5" customHeight="1">
      <c r="B17" s="26"/>
      <c r="C17" s="3"/>
      <c r="D17" s="3"/>
      <c r="E17" s="3"/>
      <c r="F17" s="3"/>
      <c r="G17" s="3"/>
      <c r="H17" s="3"/>
      <c r="I17" s="3"/>
      <c r="J17" s="3"/>
      <c r="K17" s="3"/>
      <c r="L17" s="3"/>
      <c r="M17" s="3"/>
      <c r="N17" s="3"/>
      <c r="O17" s="3"/>
      <c r="P17" s="3"/>
      <c r="Q17" s="3"/>
      <c r="R17" s="3"/>
      <c r="S17" s="369" t="s">
        <v>215</v>
      </c>
      <c r="T17" s="368"/>
      <c r="U17" s="368"/>
      <c r="V17" s="368"/>
      <c r="W17" s="370"/>
      <c r="X17" s="371"/>
      <c r="Y17" s="371"/>
      <c r="Z17" s="371"/>
      <c r="AA17" s="371"/>
      <c r="AB17" s="371"/>
      <c r="AC17" s="371"/>
      <c r="AD17" s="371"/>
      <c r="AE17" s="371"/>
      <c r="AF17" s="371"/>
      <c r="AG17" s="371"/>
      <c r="AH17" s="371"/>
      <c r="AI17" s="326"/>
      <c r="AJ17" s="27"/>
    </row>
    <row r="18" spans="2:36" ht="16.5" customHeight="1">
      <c r="B18" s="28"/>
      <c r="C18" s="2"/>
      <c r="D18" s="2"/>
      <c r="E18" s="2"/>
      <c r="F18" s="2"/>
      <c r="G18" s="2"/>
      <c r="H18" s="2"/>
      <c r="I18" s="2"/>
      <c r="J18" s="2"/>
      <c r="K18" s="2"/>
      <c r="L18" s="2"/>
      <c r="P18" s="2"/>
      <c r="Q18" s="2"/>
      <c r="R18" s="2"/>
      <c r="S18" s="340" t="s">
        <v>433</v>
      </c>
      <c r="T18" s="372" t="s">
        <v>434</v>
      </c>
      <c r="U18" s="372"/>
      <c r="V18" s="372"/>
      <c r="W18" s="372"/>
      <c r="X18" s="372"/>
      <c r="Y18" s="341" t="s">
        <v>435</v>
      </c>
      <c r="Z18" s="372"/>
      <c r="AA18" s="372"/>
      <c r="AB18" s="372"/>
      <c r="AC18" s="372"/>
      <c r="AD18" s="372"/>
      <c r="AE18" s="372"/>
      <c r="AF18" s="372"/>
      <c r="AG18" s="372"/>
      <c r="AH18" s="2" t="s">
        <v>436</v>
      </c>
      <c r="AI18" s="2"/>
      <c r="AJ18" s="29"/>
    </row>
    <row r="19" spans="2:36" ht="6" customHeight="1">
      <c r="B19" s="2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9"/>
    </row>
    <row r="20" spans="2:36" ht="12" customHeight="1">
      <c r="B20" s="28"/>
      <c r="C20" s="6" t="s">
        <v>174</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9"/>
    </row>
    <row r="21" spans="2:36" s="5" customFormat="1" ht="12" customHeight="1">
      <c r="B21" s="26"/>
      <c r="C21" s="224" t="s">
        <v>175</v>
      </c>
      <c r="D21" s="3"/>
      <c r="E21" s="3"/>
      <c r="F21" s="43"/>
      <c r="G21" s="43"/>
      <c r="H21" s="43"/>
      <c r="J21" s="382"/>
      <c r="K21" s="382"/>
      <c r="L21" s="382"/>
      <c r="M21" s="382"/>
      <c r="N21" s="382"/>
      <c r="O21" s="382"/>
      <c r="P21" s="382"/>
      <c r="Q21" s="382"/>
      <c r="R21" s="5" t="s">
        <v>413</v>
      </c>
      <c r="AJ21" s="27"/>
    </row>
    <row r="22" spans="2:36" s="5" customFormat="1" ht="9.9499999999999993" customHeight="1">
      <c r="B22" s="26"/>
      <c r="C22" s="3"/>
      <c r="D22" s="3"/>
      <c r="E22" s="3"/>
      <c r="F22" s="3"/>
      <c r="G22" s="3"/>
      <c r="H22" s="3"/>
      <c r="J22" s="384" t="s">
        <v>15</v>
      </c>
      <c r="K22" s="385"/>
      <c r="L22" s="385"/>
      <c r="M22" s="385"/>
      <c r="N22" s="385"/>
      <c r="O22" s="385"/>
      <c r="P22" s="385"/>
      <c r="Q22" s="385"/>
      <c r="AC22" s="218"/>
      <c r="AD22" s="3"/>
      <c r="AH22" s="3"/>
      <c r="AI22" s="3"/>
      <c r="AJ22" s="27"/>
    </row>
    <row r="23" spans="2:36" s="5" customFormat="1" ht="12" customHeight="1">
      <c r="B23" s="26"/>
      <c r="C23" s="3" t="s">
        <v>414</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27"/>
    </row>
    <row r="24" spans="2:36" s="5" customFormat="1" ht="12" customHeight="1" thickBot="1">
      <c r="B24" s="26"/>
      <c r="C24" s="3" t="s">
        <v>17</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27"/>
    </row>
    <row r="25" spans="2:36" s="5" customFormat="1" ht="20.100000000000001" customHeight="1" thickBot="1">
      <c r="B25" s="26"/>
      <c r="C25" s="388"/>
      <c r="D25" s="389"/>
      <c r="E25" s="389"/>
      <c r="F25" s="389"/>
      <c r="G25" s="389"/>
      <c r="H25" s="389"/>
      <c r="I25" s="389"/>
      <c r="J25" s="389"/>
      <c r="K25" s="389"/>
      <c r="L25" s="389"/>
      <c r="M25" s="390"/>
      <c r="N25" s="379"/>
      <c r="O25" s="379"/>
      <c r="P25" s="379"/>
      <c r="Q25" s="379"/>
      <c r="R25" s="379"/>
      <c r="S25" s="379"/>
      <c r="T25" s="379"/>
      <c r="U25" s="379"/>
      <c r="V25" s="379"/>
      <c r="W25" s="379"/>
      <c r="X25" s="380"/>
      <c r="Y25" s="381"/>
      <c r="Z25" s="379"/>
      <c r="AA25" s="379"/>
      <c r="AB25" s="379"/>
      <c r="AC25" s="379"/>
      <c r="AD25" s="379"/>
      <c r="AE25" s="379"/>
      <c r="AF25" s="379"/>
      <c r="AG25" s="379"/>
      <c r="AH25" s="379"/>
      <c r="AI25" s="380"/>
      <c r="AJ25" s="27"/>
    </row>
    <row r="26" spans="2:36" s="5" customFormat="1" ht="20.100000000000001" customHeight="1">
      <c r="B26" s="26"/>
      <c r="C26" s="394"/>
      <c r="D26" s="386"/>
      <c r="E26" s="386"/>
      <c r="F26" s="386"/>
      <c r="G26" s="386"/>
      <c r="H26" s="386"/>
      <c r="I26" s="386"/>
      <c r="J26" s="386"/>
      <c r="K26" s="386"/>
      <c r="L26" s="386"/>
      <c r="M26" s="387"/>
      <c r="N26" s="386"/>
      <c r="O26" s="386"/>
      <c r="P26" s="386"/>
      <c r="Q26" s="386"/>
      <c r="R26" s="386"/>
      <c r="S26" s="386"/>
      <c r="T26" s="386"/>
      <c r="U26" s="386"/>
      <c r="V26" s="386"/>
      <c r="W26" s="386"/>
      <c r="X26" s="387"/>
      <c r="Y26" s="386"/>
      <c r="Z26" s="386"/>
      <c r="AA26" s="386"/>
      <c r="AB26" s="386"/>
      <c r="AC26" s="386"/>
      <c r="AD26" s="386"/>
      <c r="AE26" s="386"/>
      <c r="AF26" s="386"/>
      <c r="AG26" s="386"/>
      <c r="AH26" s="386"/>
      <c r="AI26" s="387"/>
      <c r="AJ26" s="27"/>
    </row>
    <row r="27" spans="2:36" s="5" customFormat="1" ht="12" customHeight="1">
      <c r="B27" s="26"/>
      <c r="C27" s="43" t="s">
        <v>32</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7"/>
    </row>
    <row r="28" spans="2:36" s="5" customFormat="1" ht="12" customHeight="1">
      <c r="B28" s="26"/>
      <c r="D28" s="43" t="s">
        <v>18</v>
      </c>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7"/>
    </row>
    <row r="29" spans="2:36" s="5" customFormat="1" ht="12" customHeight="1">
      <c r="B29" s="26"/>
      <c r="C29" s="218"/>
      <c r="D29" s="43" t="s">
        <v>19</v>
      </c>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7"/>
    </row>
    <row r="30" spans="2:36" s="5" customFormat="1" ht="5.0999999999999996" customHeight="1">
      <c r="B30" s="2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27"/>
    </row>
    <row r="31" spans="2:36" s="5" customFormat="1" ht="12" customHeight="1">
      <c r="B31" s="26"/>
      <c r="C31" s="3"/>
      <c r="D31" s="3"/>
      <c r="E31" s="3"/>
      <c r="F31" s="3"/>
      <c r="G31" s="3"/>
      <c r="H31" s="3"/>
      <c r="I31" s="3"/>
      <c r="J31" s="3"/>
      <c r="K31" s="3"/>
      <c r="L31" s="3"/>
      <c r="M31" s="3"/>
      <c r="N31" s="3"/>
      <c r="O31" s="3"/>
      <c r="P31" s="3"/>
      <c r="Q31" s="3"/>
      <c r="R31" s="3" t="s">
        <v>75</v>
      </c>
      <c r="S31" s="3"/>
      <c r="T31" s="3"/>
      <c r="U31" s="3"/>
      <c r="V31" s="3"/>
      <c r="W31" s="3"/>
      <c r="X31" s="3"/>
      <c r="Y31" s="3"/>
      <c r="Z31" s="3"/>
      <c r="AA31" s="3"/>
      <c r="AB31" s="3"/>
      <c r="AC31" s="3"/>
      <c r="AD31" s="3"/>
      <c r="AE31" s="3"/>
      <c r="AF31" s="3"/>
      <c r="AG31" s="3"/>
      <c r="AH31" s="3"/>
      <c r="AI31" s="3"/>
      <c r="AJ31" s="27"/>
    </row>
    <row r="32" spans="2:36" s="5" customFormat="1" ht="5.0999999999999996" customHeight="1">
      <c r="B32" s="26"/>
      <c r="C32" s="3"/>
      <c r="D32" s="3"/>
      <c r="E32" s="3"/>
      <c r="F32" s="3"/>
      <c r="G32" s="3"/>
      <c r="H32" s="3"/>
      <c r="I32" s="3"/>
      <c r="J32" s="3"/>
      <c r="K32" s="3"/>
      <c r="N32" s="3"/>
      <c r="O32" s="3"/>
      <c r="P32" s="3"/>
      <c r="Q32" s="3"/>
      <c r="R32" s="3"/>
      <c r="S32" s="3"/>
      <c r="T32" s="3"/>
      <c r="U32" s="3"/>
      <c r="V32" s="3"/>
      <c r="W32" s="3"/>
      <c r="X32" s="3"/>
      <c r="Y32" s="3"/>
      <c r="Z32" s="3"/>
      <c r="AA32" s="3"/>
      <c r="AB32" s="3"/>
      <c r="AC32" s="3"/>
      <c r="AD32" s="3"/>
      <c r="AE32" s="3"/>
      <c r="AF32" s="3"/>
      <c r="AG32" s="3"/>
      <c r="AH32" s="3"/>
      <c r="AI32" s="3"/>
      <c r="AJ32" s="27"/>
    </row>
    <row r="33" spans="2:36" s="5" customFormat="1">
      <c r="B33" s="30"/>
      <c r="C33" s="3" t="s">
        <v>81</v>
      </c>
      <c r="D33" s="3"/>
      <c r="E33" s="3"/>
      <c r="F33" s="3"/>
      <c r="G33" s="3"/>
      <c r="H33" s="3"/>
      <c r="I33" s="3"/>
      <c r="K33" s="3"/>
      <c r="N33" s="3"/>
      <c r="O33" s="3"/>
      <c r="P33" s="3"/>
      <c r="Q33" s="3"/>
      <c r="R33" s="3"/>
      <c r="S33" s="3"/>
      <c r="T33" s="3"/>
      <c r="U33" s="3"/>
      <c r="V33" s="3"/>
      <c r="W33" s="3"/>
      <c r="X33" s="3"/>
      <c r="Y33" s="3"/>
      <c r="Z33" s="3"/>
      <c r="AA33" s="3"/>
      <c r="AB33" s="3"/>
      <c r="AC33" s="3"/>
      <c r="AD33" s="3"/>
      <c r="AE33" s="3"/>
      <c r="AF33" s="3"/>
      <c r="AG33" s="3"/>
      <c r="AH33" s="3"/>
      <c r="AI33" s="10"/>
      <c r="AJ33" s="27"/>
    </row>
    <row r="34" spans="2:36" s="5" customFormat="1" ht="12" customHeight="1">
      <c r="B34" s="30"/>
      <c r="C34" s="616" t="s">
        <v>176</v>
      </c>
      <c r="D34" s="616"/>
      <c r="E34" s="3" t="s">
        <v>177</v>
      </c>
      <c r="F34" s="3"/>
      <c r="G34" s="3"/>
      <c r="H34" s="3"/>
      <c r="I34" s="3"/>
      <c r="K34" s="3"/>
      <c r="N34" s="3"/>
      <c r="O34" s="3"/>
      <c r="P34" s="3"/>
      <c r="Q34" s="3"/>
      <c r="R34" s="3"/>
      <c r="S34" s="3"/>
      <c r="T34" s="3"/>
      <c r="U34" s="3"/>
      <c r="V34" s="3"/>
      <c r="W34" s="3"/>
      <c r="X34" s="3"/>
      <c r="Y34" s="3"/>
      <c r="Z34" s="3"/>
      <c r="AA34" s="3"/>
      <c r="AB34" s="3"/>
      <c r="AC34" s="3"/>
      <c r="AD34" s="3"/>
      <c r="AE34" s="3"/>
      <c r="AF34" s="3"/>
      <c r="AG34" s="3"/>
      <c r="AH34" s="3"/>
      <c r="AI34" s="10"/>
      <c r="AJ34" s="27"/>
    </row>
    <row r="35" spans="2:36" s="5" customFormat="1" ht="6" customHeight="1">
      <c r="B35" s="30"/>
      <c r="C35" s="3"/>
      <c r="D35" s="3"/>
      <c r="E35" s="3"/>
      <c r="F35" s="3"/>
      <c r="G35" s="3"/>
      <c r="H35" s="3"/>
      <c r="I35" s="3"/>
      <c r="K35" s="3"/>
      <c r="N35" s="3"/>
      <c r="O35" s="3"/>
      <c r="P35" s="3"/>
      <c r="Q35" s="3"/>
      <c r="R35" s="3"/>
      <c r="S35" s="3"/>
      <c r="T35" s="3"/>
      <c r="U35" s="3"/>
      <c r="V35" s="3"/>
      <c r="W35" s="3"/>
      <c r="X35" s="3"/>
      <c r="Y35" s="3"/>
      <c r="Z35" s="43"/>
      <c r="AA35" s="43"/>
      <c r="AB35" s="43"/>
      <c r="AC35" s="43"/>
      <c r="AD35" s="43"/>
      <c r="AE35" s="43"/>
      <c r="AF35" s="3"/>
      <c r="AG35" s="3"/>
      <c r="AH35" s="3"/>
      <c r="AI35" s="10"/>
      <c r="AJ35" s="27"/>
    </row>
    <row r="36" spans="2:36" s="5" customFormat="1">
      <c r="B36" s="26"/>
      <c r="C36" s="224"/>
      <c r="D36" s="3"/>
      <c r="E36" s="3"/>
      <c r="F36" s="369" t="s">
        <v>350</v>
      </c>
      <c r="G36" s="369"/>
      <c r="H36" s="369"/>
      <c r="I36" s="3"/>
      <c r="J36" s="378" t="s">
        <v>57</v>
      </c>
      <c r="K36" s="3"/>
      <c r="L36" s="378">
        <v>100</v>
      </c>
      <c r="M36" s="378"/>
      <c r="N36" s="3"/>
      <c r="O36" s="3"/>
      <c r="P36" s="3"/>
      <c r="Q36" s="3"/>
      <c r="R36" s="3"/>
      <c r="S36" s="3"/>
      <c r="T36" s="192"/>
      <c r="U36" s="192"/>
      <c r="V36" s="192"/>
      <c r="W36" s="192"/>
      <c r="X36" s="192"/>
      <c r="Y36" s="192"/>
      <c r="Z36" s="188"/>
      <c r="AA36" s="188"/>
      <c r="AB36" s="188"/>
      <c r="AC36" s="188"/>
      <c r="AD36" s="188"/>
      <c r="AE36" s="188"/>
      <c r="AF36" s="188"/>
      <c r="AG36" s="188"/>
      <c r="AH36" s="3"/>
      <c r="AI36" s="227"/>
      <c r="AJ36" s="27"/>
    </row>
    <row r="37" spans="2:36" s="5" customFormat="1" ht="14.1" customHeight="1">
      <c r="B37" s="26"/>
      <c r="C37" s="218"/>
      <c r="D37" s="218"/>
      <c r="E37" s="3"/>
      <c r="G37" s="3" t="s">
        <v>59</v>
      </c>
      <c r="I37" s="3"/>
      <c r="J37" s="378"/>
      <c r="K37" s="3"/>
      <c r="L37" s="378"/>
      <c r="M37" s="378"/>
      <c r="N37" s="3"/>
      <c r="O37" s="3"/>
      <c r="P37" s="3"/>
      <c r="Q37" s="3"/>
      <c r="R37" s="3"/>
      <c r="S37" s="3"/>
      <c r="U37" s="3"/>
      <c r="V37" s="3" t="s">
        <v>82</v>
      </c>
      <c r="W37" s="4"/>
      <c r="X37" s="4"/>
      <c r="Y37" s="393" t="str">
        <f>IF(V43="","",ROUNDDOWN((V43-V39)/V43*100,1))</f>
        <v/>
      </c>
      <c r="Z37" s="393"/>
      <c r="AA37" s="393"/>
      <c r="AB37" s="393"/>
      <c r="AC37" s="393"/>
      <c r="AD37" s="4" t="s">
        <v>6</v>
      </c>
      <c r="AE37" s="382" t="s">
        <v>349</v>
      </c>
      <c r="AF37" s="382"/>
      <c r="AG37" s="382"/>
      <c r="AH37" s="176"/>
      <c r="AJ37" s="27"/>
    </row>
    <row r="38" spans="2:36" s="5" customFormat="1" ht="6" customHeight="1">
      <c r="B38" s="26"/>
      <c r="C38" s="3"/>
      <c r="D38" s="3"/>
      <c r="E38" s="3"/>
      <c r="F38" s="3"/>
      <c r="H38" s="3"/>
      <c r="I38" s="3"/>
      <c r="K38" s="3"/>
      <c r="N38" s="3"/>
      <c r="O38" s="3"/>
      <c r="P38" s="3"/>
      <c r="Q38" s="3"/>
      <c r="R38" s="3"/>
      <c r="S38" s="3"/>
      <c r="T38" s="3"/>
      <c r="U38" s="3"/>
      <c r="V38" s="20"/>
      <c r="AJ38" s="27"/>
    </row>
    <row r="39" spans="2:36" s="5" customFormat="1" ht="14.1" customHeight="1">
      <c r="B39" s="26"/>
      <c r="C39" s="6"/>
      <c r="D39" s="213" t="s">
        <v>61</v>
      </c>
      <c r="E39" s="3" t="s">
        <v>188</v>
      </c>
      <c r="F39" s="3"/>
      <c r="G39" s="3"/>
      <c r="H39" s="3"/>
      <c r="I39" s="3"/>
      <c r="J39" s="3"/>
      <c r="K39" s="3"/>
      <c r="L39" s="3"/>
      <c r="M39" s="3"/>
      <c r="N39" s="3"/>
      <c r="O39" s="3"/>
      <c r="P39" s="3"/>
      <c r="Q39" s="3"/>
      <c r="R39" s="3"/>
      <c r="S39" s="3"/>
      <c r="T39" s="3"/>
      <c r="U39" s="3"/>
      <c r="V39" s="392"/>
      <c r="W39" s="392"/>
      <c r="X39" s="392"/>
      <c r="Y39" s="392"/>
      <c r="Z39" s="392"/>
      <c r="AA39" s="392"/>
      <c r="AB39" s="392"/>
      <c r="AC39" s="392"/>
      <c r="AD39" s="8" t="s">
        <v>76</v>
      </c>
      <c r="AE39" s="382" t="s">
        <v>129</v>
      </c>
      <c r="AF39" s="382"/>
      <c r="AG39" s="382"/>
      <c r="AH39" s="176"/>
      <c r="AJ39" s="27"/>
    </row>
    <row r="40" spans="2:36" s="5" customFormat="1" ht="6" customHeight="1">
      <c r="B40" s="26"/>
      <c r="F40" s="3"/>
      <c r="G40" s="3"/>
      <c r="H40" s="3"/>
      <c r="I40" s="3"/>
      <c r="J40" s="3"/>
      <c r="K40" s="3"/>
      <c r="L40" s="3"/>
      <c r="M40" s="3"/>
      <c r="N40" s="3"/>
      <c r="O40" s="3"/>
      <c r="P40" s="3"/>
      <c r="Q40" s="3"/>
      <c r="R40" s="3"/>
      <c r="S40" s="3"/>
      <c r="T40" s="3"/>
      <c r="U40" s="3"/>
      <c r="V40" s="84"/>
      <c r="W40" s="221"/>
      <c r="X40" s="221"/>
      <c r="Y40" s="221"/>
      <c r="Z40" s="221"/>
      <c r="AA40" s="221"/>
      <c r="AB40" s="221"/>
      <c r="AC40" s="221"/>
      <c r="AD40" s="10"/>
      <c r="AE40" s="222"/>
      <c r="AF40" s="222"/>
      <c r="AG40" s="222"/>
      <c r="AJ40" s="27"/>
    </row>
    <row r="41" spans="2:36" s="5" customFormat="1" ht="14.1" customHeight="1">
      <c r="B41" s="26"/>
      <c r="C41" s="6"/>
      <c r="D41" s="213" t="s">
        <v>127</v>
      </c>
      <c r="E41" s="3" t="s">
        <v>351</v>
      </c>
      <c r="F41" s="3"/>
      <c r="G41" s="3"/>
      <c r="H41" s="3"/>
      <c r="I41" s="3"/>
      <c r="J41" s="3"/>
      <c r="K41" s="3"/>
      <c r="L41" s="3"/>
      <c r="M41" s="3"/>
      <c r="N41" s="3"/>
      <c r="O41" s="3"/>
      <c r="P41" s="3"/>
      <c r="Q41" s="3"/>
      <c r="R41" s="3"/>
      <c r="S41" s="3"/>
      <c r="T41" s="3"/>
      <c r="U41" s="3"/>
      <c r="V41" s="392"/>
      <c r="W41" s="392"/>
      <c r="X41" s="392"/>
      <c r="Y41" s="392"/>
      <c r="Z41" s="392"/>
      <c r="AA41" s="392"/>
      <c r="AB41" s="392"/>
      <c r="AC41" s="392"/>
      <c r="AD41" s="8" t="s">
        <v>76</v>
      </c>
      <c r="AE41" s="382" t="s">
        <v>129</v>
      </c>
      <c r="AF41" s="382"/>
      <c r="AG41" s="382"/>
      <c r="AH41" s="176"/>
      <c r="AJ41" s="27"/>
    </row>
    <row r="42" spans="2:36" s="5" customFormat="1" ht="6" customHeight="1">
      <c r="B42" s="26"/>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222"/>
      <c r="AJ42" s="27"/>
    </row>
    <row r="43" spans="2:36" s="5" customFormat="1" ht="15.95" customHeight="1">
      <c r="B43" s="26"/>
      <c r="C43" s="6"/>
      <c r="D43" s="213" t="s">
        <v>55</v>
      </c>
      <c r="E43" s="3" t="s">
        <v>352</v>
      </c>
      <c r="I43" s="219"/>
      <c r="J43" s="219"/>
      <c r="K43" s="219"/>
      <c r="N43" s="3"/>
      <c r="P43" s="218"/>
      <c r="Q43" s="3"/>
      <c r="R43" s="218"/>
      <c r="S43" s="218"/>
      <c r="T43" s="3"/>
      <c r="V43" s="741" t="str">
        <f>IF(V41="","",ROUNDDOWN((V39+V41)/3,1))</f>
        <v/>
      </c>
      <c r="W43" s="741"/>
      <c r="X43" s="741"/>
      <c r="Y43" s="741"/>
      <c r="Z43" s="741"/>
      <c r="AA43" s="741"/>
      <c r="AB43" s="741"/>
      <c r="AC43" s="741"/>
      <c r="AD43" s="8" t="s">
        <v>76</v>
      </c>
      <c r="AE43" s="382" t="s">
        <v>129</v>
      </c>
      <c r="AF43" s="382"/>
      <c r="AG43" s="382"/>
      <c r="AH43" s="222"/>
      <c r="AI43" s="222"/>
      <c r="AJ43" s="27"/>
    </row>
    <row r="44" spans="2:36" s="5" customFormat="1" ht="6" customHeight="1">
      <c r="B44" s="26"/>
      <c r="C44" s="6"/>
      <c r="D44" s="213"/>
      <c r="E44" s="3"/>
      <c r="I44" s="219"/>
      <c r="J44" s="219"/>
      <c r="K44" s="219"/>
      <c r="N44" s="3"/>
      <c r="P44" s="218"/>
      <c r="Q44" s="3"/>
      <c r="R44" s="218"/>
      <c r="S44" s="218"/>
      <c r="T44" s="3"/>
      <c r="V44" s="221"/>
      <c r="W44" s="221"/>
      <c r="X44" s="221"/>
      <c r="Y44" s="221"/>
      <c r="Z44" s="221"/>
      <c r="AA44" s="221"/>
      <c r="AB44" s="221"/>
      <c r="AC44" s="221"/>
      <c r="AD44" s="10"/>
      <c r="AE44" s="221"/>
      <c r="AF44" s="222"/>
      <c r="AG44" s="222"/>
      <c r="AH44" s="222"/>
      <c r="AI44" s="222"/>
      <c r="AJ44" s="27"/>
    </row>
    <row r="45" spans="2:36" s="5" customFormat="1" ht="15.95" customHeight="1">
      <c r="B45" s="26"/>
      <c r="C45" s="6"/>
      <c r="D45" s="213"/>
      <c r="E45" s="3"/>
      <c r="F45" s="369" t="s">
        <v>353</v>
      </c>
      <c r="G45" s="369"/>
      <c r="H45" s="369"/>
      <c r="I45" s="219"/>
      <c r="J45" s="219"/>
      <c r="K45" s="219"/>
      <c r="N45" s="3"/>
      <c r="P45" s="218"/>
      <c r="Q45" s="3"/>
      <c r="R45" s="218"/>
      <c r="S45" s="218"/>
      <c r="T45" s="3"/>
      <c r="V45" s="221"/>
      <c r="W45" s="221"/>
      <c r="X45" s="221"/>
      <c r="Y45" s="221"/>
      <c r="Z45" s="221"/>
      <c r="AA45" s="221"/>
      <c r="AB45" s="221"/>
      <c r="AC45" s="221"/>
      <c r="AD45" s="10"/>
      <c r="AE45" s="221"/>
      <c r="AF45" s="222"/>
      <c r="AG45" s="222"/>
      <c r="AH45" s="222"/>
      <c r="AI45" s="222"/>
      <c r="AJ45" s="27"/>
    </row>
    <row r="46" spans="2:36" s="5" customFormat="1" ht="15.95" customHeight="1">
      <c r="B46" s="26"/>
      <c r="C46" s="6"/>
      <c r="D46" s="213"/>
      <c r="E46" s="3"/>
      <c r="G46" s="229">
        <v>3</v>
      </c>
      <c r="I46" s="219"/>
      <c r="J46" s="219"/>
      <c r="K46" s="219"/>
      <c r="N46" s="3"/>
      <c r="P46" s="218"/>
      <c r="Q46" s="3"/>
      <c r="R46" s="218"/>
      <c r="S46" s="218"/>
      <c r="T46" s="3"/>
      <c r="V46" s="221"/>
      <c r="W46" s="221"/>
      <c r="X46" s="221"/>
      <c r="Y46" s="221"/>
      <c r="Z46" s="221"/>
      <c r="AA46" s="221"/>
      <c r="AB46" s="221"/>
      <c r="AC46" s="221"/>
      <c r="AD46" s="10"/>
      <c r="AE46" s="221"/>
      <c r="AF46" s="222"/>
      <c r="AG46" s="222"/>
      <c r="AH46" s="222"/>
      <c r="AI46" s="222"/>
      <c r="AJ46" s="27"/>
    </row>
    <row r="47" spans="2:36" s="5" customFormat="1" ht="15.95" customHeight="1">
      <c r="B47" s="26"/>
      <c r="C47" s="6"/>
      <c r="D47" s="213"/>
      <c r="E47" s="3"/>
      <c r="I47" s="219"/>
      <c r="J47" s="219"/>
      <c r="K47" s="219"/>
      <c r="N47" s="3"/>
      <c r="P47" s="218"/>
      <c r="Q47" s="3"/>
      <c r="R47" s="218"/>
      <c r="S47" s="218"/>
      <c r="T47" s="3"/>
      <c r="V47" s="221"/>
      <c r="W47" s="221"/>
      <c r="X47" s="221"/>
      <c r="Y47" s="221"/>
      <c r="Z47" s="221"/>
      <c r="AA47" s="221"/>
      <c r="AB47" s="221"/>
      <c r="AC47" s="221"/>
      <c r="AD47" s="10"/>
      <c r="AE47" s="221"/>
      <c r="AF47" s="222"/>
      <c r="AG47" s="222"/>
      <c r="AH47" s="222"/>
      <c r="AI47" s="222"/>
      <c r="AJ47" s="27"/>
    </row>
    <row r="48" spans="2:36" ht="6" customHeight="1">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row>
    <row r="49" spans="1:37" ht="6"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7" ht="14.1" customHeight="1">
      <c r="A50" s="5"/>
      <c r="B50" s="391" t="s">
        <v>128</v>
      </c>
      <c r="C50" s="391"/>
      <c r="D50" s="391" t="s">
        <v>354</v>
      </c>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226"/>
    </row>
    <row r="51" spans="1:37" ht="14.1" customHeight="1">
      <c r="A51" s="5"/>
      <c r="B51" s="230"/>
      <c r="C51" s="230"/>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239"/>
    </row>
    <row r="52" spans="1:37" s="5" customFormat="1" ht="14.1" customHeight="1">
      <c r="A52" s="1"/>
      <c r="B52" s="50"/>
      <c r="C52" s="50"/>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226"/>
    </row>
    <row r="53" spans="1:37" s="5" customFormat="1" ht="12" customHeight="1">
      <c r="B53" s="1" t="s">
        <v>21</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s="5" customFormat="1" ht="12" customHeight="1">
      <c r="B54" s="1" t="s">
        <v>132</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row>
    <row r="55" spans="1:37" s="5" customFormat="1" ht="12" customHeight="1">
      <c r="B55" s="18" t="s">
        <v>120</v>
      </c>
      <c r="C55" s="38"/>
      <c r="D55" s="3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row>
    <row r="56" spans="1:37" s="5" customFormat="1" ht="12" customHeight="1">
      <c r="B56" s="18" t="s">
        <v>125</v>
      </c>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row>
    <row r="57" spans="1:37" s="5" customFormat="1" ht="12" customHeight="1">
      <c r="B57" s="47" t="s">
        <v>163</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row>
    <row r="58" spans="1:37" s="5" customFormat="1" ht="12" customHeight="1">
      <c r="B58" s="47" t="s">
        <v>164</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row>
    <row r="59" spans="1:37" s="5" customFormat="1" ht="12" customHeight="1">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row>
    <row r="60" spans="1:37" s="5" customFormat="1" ht="12" customHeight="1">
      <c r="B60" s="9" t="s">
        <v>77</v>
      </c>
      <c r="C60" s="395"/>
      <c r="D60" s="395"/>
      <c r="E60" s="395"/>
      <c r="F60" s="5" t="s">
        <v>78</v>
      </c>
    </row>
    <row r="61" spans="1:37" s="5" customFormat="1" ht="6" customHeight="1">
      <c r="D61" s="9"/>
    </row>
    <row r="62" spans="1:37" s="5" customFormat="1" ht="15.95" customHeight="1">
      <c r="D62" s="5" t="s">
        <v>79</v>
      </c>
    </row>
    <row r="63" spans="1:37" s="5" customFormat="1" ht="15.95" customHeight="1">
      <c r="D63" s="5" t="s">
        <v>162</v>
      </c>
    </row>
    <row r="64" spans="1:37" s="5" customFormat="1" ht="6" customHeight="1"/>
    <row r="65" spans="1:31" s="5" customFormat="1" ht="12" customHeight="1">
      <c r="A65" s="1"/>
      <c r="R65" s="378" t="s">
        <v>161</v>
      </c>
      <c r="S65" s="378"/>
      <c r="T65" s="326"/>
      <c r="U65" s="378" t="s">
        <v>68</v>
      </c>
      <c r="V65" s="378"/>
      <c r="W65" s="326"/>
      <c r="X65" s="218" t="s">
        <v>67</v>
      </c>
      <c r="Y65" s="326"/>
      <c r="Z65" s="378" t="s">
        <v>66</v>
      </c>
      <c r="AA65" s="378"/>
    </row>
    <row r="66" spans="1:31" s="5" customFormat="1" ht="15.95" customHeight="1">
      <c r="A66" s="1"/>
      <c r="R66" s="218"/>
      <c r="S66" s="218"/>
      <c r="T66" s="3"/>
      <c r="U66" s="218"/>
      <c r="V66" s="218"/>
      <c r="W66" s="3"/>
      <c r="X66" s="218"/>
      <c r="Y66" s="218"/>
      <c r="Z66" s="218"/>
      <c r="AA66" s="218"/>
    </row>
    <row r="67" spans="1:31" s="5" customFormat="1" ht="12" customHeight="1">
      <c r="A67" s="1"/>
      <c r="S67" s="3" t="s">
        <v>69</v>
      </c>
      <c r="U67" s="3"/>
      <c r="V67" s="3"/>
      <c r="W67" s="378"/>
      <c r="X67" s="378"/>
      <c r="Y67" s="378"/>
      <c r="Z67" s="378"/>
      <c r="AA67" s="378"/>
      <c r="AB67" s="378"/>
      <c r="AD67" s="15"/>
      <c r="AE67" s="15"/>
    </row>
    <row r="68" spans="1:31">
      <c r="A68" s="5"/>
    </row>
  </sheetData>
  <mergeCells count="53">
    <mergeCell ref="W67:AB67"/>
    <mergeCell ref="V43:AC43"/>
    <mergeCell ref="B50:C50"/>
    <mergeCell ref="D50:AJ52"/>
    <mergeCell ref="R65:S65"/>
    <mergeCell ref="U65:V65"/>
    <mergeCell ref="Z65:AA65"/>
    <mergeCell ref="F45:H45"/>
    <mergeCell ref="AE43:AG43"/>
    <mergeCell ref="C60:E60"/>
    <mergeCell ref="C25:M25"/>
    <mergeCell ref="N25:X25"/>
    <mergeCell ref="Y25:AI25"/>
    <mergeCell ref="V41:AC41"/>
    <mergeCell ref="C34:D34"/>
    <mergeCell ref="F36:H36"/>
    <mergeCell ref="J36:J37"/>
    <mergeCell ref="L36:M37"/>
    <mergeCell ref="Y37:AC37"/>
    <mergeCell ref="V39:AC39"/>
    <mergeCell ref="AE41:AG41"/>
    <mergeCell ref="AE39:AG39"/>
    <mergeCell ref="AE37:AG37"/>
    <mergeCell ref="B1:AJ1"/>
    <mergeCell ref="J6:Z6"/>
    <mergeCell ref="J7:Z7"/>
    <mergeCell ref="Y9:Z9"/>
    <mergeCell ref="AA9:AB9"/>
    <mergeCell ref="AD9:AE9"/>
    <mergeCell ref="AG9:AH9"/>
    <mergeCell ref="C26:M26"/>
    <mergeCell ref="N26:X26"/>
    <mergeCell ref="Y26:AI26"/>
    <mergeCell ref="G11:K11"/>
    <mergeCell ref="J21:Q21"/>
    <mergeCell ref="J22:Q22"/>
    <mergeCell ref="B2:L2"/>
    <mergeCell ref="M2:X2"/>
    <mergeCell ref="Y2:AJ2"/>
    <mergeCell ref="B3:L3"/>
    <mergeCell ref="M3:X3"/>
    <mergeCell ref="Y3:AJ3"/>
    <mergeCell ref="S13:V13"/>
    <mergeCell ref="S14:V14"/>
    <mergeCell ref="W14:AH14"/>
    <mergeCell ref="S15:V15"/>
    <mergeCell ref="W15:AH15"/>
    <mergeCell ref="S16:V16"/>
    <mergeCell ref="W16:AH16"/>
    <mergeCell ref="S17:V17"/>
    <mergeCell ref="W17:AH17"/>
    <mergeCell ref="T18:X18"/>
    <mergeCell ref="Z18:AG18"/>
  </mergeCells>
  <phoneticPr fontId="3"/>
  <printOptions horizontalCentered="1"/>
  <pageMargins left="0.51181102362204722" right="0.39370078740157483" top="0.59055118110236227" bottom="0.59055118110236227" header="0.51181102362204722" footer="0.51181102362204722"/>
  <pageSetup paperSize="9" orientation="portrait"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C49"/>
  <sheetViews>
    <sheetView view="pageBreakPreview" zoomScaleNormal="100" zoomScaleSheetLayoutView="100" workbookViewId="0">
      <selection activeCell="W1" sqref="W1"/>
    </sheetView>
  </sheetViews>
  <sheetFormatPr defaultColWidth="4.25" defaultRowHeight="15" customHeight="1"/>
  <sheetData>
    <row r="1" spans="1:25" ht="15" customHeight="1">
      <c r="A1" s="207" t="s">
        <v>386</v>
      </c>
      <c r="B1" s="68"/>
      <c r="C1" s="68"/>
      <c r="D1" s="68"/>
      <c r="E1" s="68"/>
      <c r="F1" s="68"/>
      <c r="G1" s="234"/>
      <c r="H1" s="68"/>
      <c r="I1" s="234"/>
      <c r="J1" s="234"/>
      <c r="K1" s="234"/>
      <c r="L1" s="234"/>
      <c r="M1" s="68"/>
      <c r="N1" s="68"/>
      <c r="O1" s="68"/>
      <c r="P1" s="68"/>
      <c r="Q1" s="68"/>
      <c r="R1" s="68"/>
      <c r="S1" s="234"/>
      <c r="T1" s="234"/>
      <c r="U1" s="234"/>
      <c r="V1" s="234"/>
      <c r="W1" s="234"/>
      <c r="X1" s="68"/>
      <c r="Y1" s="68"/>
    </row>
    <row r="2" spans="1:25" ht="6" customHeight="1">
      <c r="A2" s="207"/>
      <c r="B2" s="68"/>
      <c r="C2" s="68"/>
      <c r="D2" s="68"/>
      <c r="E2" s="68"/>
      <c r="F2" s="68"/>
      <c r="G2" s="234"/>
      <c r="H2" s="68"/>
      <c r="I2" s="234"/>
      <c r="J2" s="234"/>
      <c r="K2" s="234"/>
      <c r="L2" s="234"/>
      <c r="M2" s="68"/>
      <c r="N2" s="68"/>
      <c r="O2" s="68"/>
      <c r="P2" s="68"/>
      <c r="Q2" s="68"/>
      <c r="R2" s="68"/>
      <c r="S2" s="234"/>
      <c r="T2" s="234"/>
      <c r="U2" s="234"/>
      <c r="V2" s="234"/>
      <c r="W2" s="234"/>
      <c r="X2" s="68"/>
      <c r="Y2" s="68"/>
    </row>
    <row r="3" spans="1:25" ht="15" customHeight="1">
      <c r="A3" s="68" t="s">
        <v>2</v>
      </c>
      <c r="B3" s="68"/>
      <c r="C3" s="68"/>
      <c r="D3" s="68"/>
      <c r="E3" s="68"/>
      <c r="F3" s="68"/>
      <c r="G3" s="234"/>
      <c r="H3" s="68"/>
      <c r="I3" s="234"/>
      <c r="J3" s="234"/>
      <c r="K3" s="234"/>
      <c r="L3" s="234"/>
      <c r="M3" s="68"/>
      <c r="N3" s="68"/>
      <c r="O3" s="68"/>
      <c r="P3" s="68"/>
      <c r="Q3" s="68"/>
      <c r="R3" s="68"/>
      <c r="S3" s="234"/>
      <c r="T3" s="234"/>
      <c r="U3" s="234"/>
      <c r="V3" s="234"/>
      <c r="W3" s="234"/>
      <c r="X3" s="234"/>
      <c r="Y3" s="68"/>
    </row>
    <row r="4" spans="1:25" ht="15" customHeight="1">
      <c r="A4" s="68"/>
      <c r="B4" s="290" t="s">
        <v>22</v>
      </c>
      <c r="C4" s="135"/>
      <c r="D4" s="135"/>
      <c r="E4" s="135"/>
      <c r="F4" s="135"/>
      <c r="G4" s="135"/>
      <c r="H4" s="128"/>
      <c r="N4" s="415"/>
      <c r="O4" s="415"/>
      <c r="P4" s="415"/>
      <c r="Q4" s="415"/>
      <c r="R4" s="415"/>
      <c r="S4" s="415"/>
      <c r="T4" s="415"/>
      <c r="U4" s="181" t="s">
        <v>241</v>
      </c>
      <c r="V4" s="234"/>
      <c r="W4" s="234"/>
      <c r="X4" s="234"/>
      <c r="Y4" s="181"/>
    </row>
    <row r="5" spans="1:25" ht="15" customHeight="1">
      <c r="A5" s="68"/>
      <c r="B5" s="68"/>
      <c r="C5" s="68"/>
      <c r="D5" s="68"/>
      <c r="E5" s="234"/>
      <c r="F5" s="68"/>
      <c r="G5" s="234"/>
      <c r="H5" s="234"/>
      <c r="I5" s="136"/>
      <c r="J5" s="136"/>
      <c r="K5" s="136"/>
      <c r="L5" s="234"/>
      <c r="M5" s="234"/>
      <c r="N5" s="234"/>
      <c r="O5" s="234"/>
      <c r="P5" s="234"/>
      <c r="Q5" s="68"/>
      <c r="R5" s="68"/>
      <c r="S5" s="234"/>
      <c r="T5" s="234"/>
      <c r="U5" s="234"/>
      <c r="V5" s="234"/>
      <c r="W5" s="234"/>
      <c r="X5" s="234"/>
      <c r="Y5" s="68"/>
    </row>
    <row r="6" spans="1:25" ht="15" customHeight="1">
      <c r="A6" s="68"/>
      <c r="B6" s="454" t="s">
        <v>238</v>
      </c>
      <c r="C6" s="424"/>
      <c r="D6" s="424"/>
      <c r="E6" s="424"/>
      <c r="F6" s="424"/>
      <c r="G6" s="424"/>
      <c r="H6" s="424"/>
      <c r="I6" s="424"/>
      <c r="J6" s="424"/>
      <c r="K6" s="425"/>
      <c r="L6" s="423" t="s">
        <v>0</v>
      </c>
      <c r="M6" s="424"/>
      <c r="N6" s="424"/>
      <c r="O6" s="424"/>
      <c r="P6" s="424"/>
      <c r="Q6" s="424"/>
      <c r="R6" s="425"/>
      <c r="S6" s="423" t="s">
        <v>121</v>
      </c>
      <c r="T6" s="424"/>
      <c r="U6" s="424"/>
      <c r="V6" s="425"/>
      <c r="W6" s="234"/>
      <c r="X6" s="234"/>
      <c r="Y6" s="68"/>
    </row>
    <row r="7" spans="1:25" ht="15" customHeight="1">
      <c r="A7" s="68"/>
      <c r="B7" s="658"/>
      <c r="C7" s="659"/>
      <c r="D7" s="659"/>
      <c r="E7" s="659"/>
      <c r="F7" s="659"/>
      <c r="G7" s="659"/>
      <c r="H7" s="659"/>
      <c r="I7" s="659"/>
      <c r="J7" s="659"/>
      <c r="K7" s="660"/>
      <c r="L7" s="430"/>
      <c r="M7" s="431"/>
      <c r="N7" s="431"/>
      <c r="O7" s="431"/>
      <c r="P7" s="431"/>
      <c r="Q7" s="431"/>
      <c r="R7" s="67" t="s">
        <v>76</v>
      </c>
      <c r="S7" s="457" t="str">
        <f>IF(L7="","",L7/$L$12*100)</f>
        <v/>
      </c>
      <c r="T7" s="458"/>
      <c r="U7" s="458"/>
      <c r="V7" s="67" t="s">
        <v>6</v>
      </c>
      <c r="W7" s="234"/>
      <c r="X7" s="234"/>
      <c r="Y7" s="68"/>
    </row>
    <row r="8" spans="1:25" ht="15" customHeight="1">
      <c r="A8" s="68"/>
      <c r="B8" s="658"/>
      <c r="C8" s="659"/>
      <c r="D8" s="659"/>
      <c r="E8" s="659"/>
      <c r="F8" s="659"/>
      <c r="G8" s="659"/>
      <c r="H8" s="659"/>
      <c r="I8" s="659"/>
      <c r="J8" s="659"/>
      <c r="K8" s="660"/>
      <c r="L8" s="430"/>
      <c r="M8" s="431"/>
      <c r="N8" s="431"/>
      <c r="O8" s="431"/>
      <c r="P8" s="431"/>
      <c r="Q8" s="431"/>
      <c r="R8" s="67" t="s">
        <v>76</v>
      </c>
      <c r="S8" s="419" t="str">
        <f>IF(L8="","",L8/$L$12*100)</f>
        <v/>
      </c>
      <c r="T8" s="420"/>
      <c r="U8" s="420"/>
      <c r="V8" s="130" t="s">
        <v>6</v>
      </c>
      <c r="W8" s="234"/>
      <c r="X8" s="234"/>
      <c r="Y8" s="68"/>
    </row>
    <row r="9" spans="1:25" ht="15" customHeight="1">
      <c r="A9" s="68"/>
      <c r="B9" s="658"/>
      <c r="C9" s="659"/>
      <c r="D9" s="659"/>
      <c r="E9" s="659"/>
      <c r="F9" s="659"/>
      <c r="G9" s="659"/>
      <c r="H9" s="659"/>
      <c r="I9" s="659"/>
      <c r="J9" s="659"/>
      <c r="K9" s="660"/>
      <c r="L9" s="661"/>
      <c r="M9" s="662"/>
      <c r="N9" s="662"/>
      <c r="O9" s="662"/>
      <c r="P9" s="662"/>
      <c r="Q9" s="662"/>
      <c r="R9" s="67" t="s">
        <v>76</v>
      </c>
      <c r="S9" s="419" t="str">
        <f>IF(L9="","",L9/$L$12*100)</f>
        <v/>
      </c>
      <c r="T9" s="420"/>
      <c r="U9" s="420"/>
      <c r="V9" s="130" t="s">
        <v>6</v>
      </c>
      <c r="W9" s="234"/>
      <c r="X9" s="234"/>
      <c r="Y9" s="68"/>
    </row>
    <row r="10" spans="1:25" ht="15" customHeight="1">
      <c r="A10" s="68"/>
      <c r="B10" s="658"/>
      <c r="C10" s="659"/>
      <c r="D10" s="659"/>
      <c r="E10" s="659"/>
      <c r="F10" s="659"/>
      <c r="G10" s="659"/>
      <c r="H10" s="659"/>
      <c r="I10" s="659"/>
      <c r="J10" s="659"/>
      <c r="K10" s="660"/>
      <c r="L10" s="661"/>
      <c r="M10" s="662"/>
      <c r="N10" s="662"/>
      <c r="O10" s="662"/>
      <c r="P10" s="662"/>
      <c r="Q10" s="662"/>
      <c r="R10" s="67" t="s">
        <v>76</v>
      </c>
      <c r="S10" s="419" t="str">
        <f>IF(L10="","",L10/$L$12*100)</f>
        <v/>
      </c>
      <c r="T10" s="420"/>
      <c r="U10" s="420"/>
      <c r="V10" s="130" t="s">
        <v>6</v>
      </c>
      <c r="W10" s="234"/>
      <c r="X10" s="234"/>
      <c r="Y10" s="68"/>
    </row>
    <row r="11" spans="1:25" ht="15" customHeight="1" thickBot="1">
      <c r="A11" s="68"/>
      <c r="B11" s="663"/>
      <c r="C11" s="664"/>
      <c r="D11" s="664"/>
      <c r="E11" s="664"/>
      <c r="F11" s="664"/>
      <c r="G11" s="664"/>
      <c r="H11" s="664"/>
      <c r="I11" s="664"/>
      <c r="J11" s="664"/>
      <c r="K11" s="665"/>
      <c r="L11" s="666"/>
      <c r="M11" s="667"/>
      <c r="N11" s="667"/>
      <c r="O11" s="667"/>
      <c r="P11" s="667"/>
      <c r="Q11" s="667"/>
      <c r="R11" s="129" t="s">
        <v>76</v>
      </c>
      <c r="S11" s="419" t="str">
        <f>IF(L11="","",L11/$L$12*100)</f>
        <v/>
      </c>
      <c r="T11" s="420"/>
      <c r="U11" s="420"/>
      <c r="V11" s="129" t="s">
        <v>6</v>
      </c>
      <c r="W11" s="234"/>
      <c r="X11" s="234"/>
      <c r="Y11" s="68"/>
    </row>
    <row r="12" spans="1:25" ht="15" customHeight="1" thickTop="1">
      <c r="A12" s="68"/>
      <c r="B12" s="461" t="s">
        <v>1</v>
      </c>
      <c r="C12" s="462"/>
      <c r="D12" s="462"/>
      <c r="E12" s="462"/>
      <c r="F12" s="462"/>
      <c r="G12" s="462"/>
      <c r="H12" s="462"/>
      <c r="I12" s="462"/>
      <c r="J12" s="462"/>
      <c r="K12" s="463"/>
      <c r="L12" s="656" t="str">
        <f>IF(L7=""," ",SUM(L7:Q11))</f>
        <v xml:space="preserve"> </v>
      </c>
      <c r="M12" s="656"/>
      <c r="N12" s="656"/>
      <c r="O12" s="656"/>
      <c r="P12" s="656"/>
      <c r="Q12" s="459"/>
      <c r="R12" s="233" t="s">
        <v>76</v>
      </c>
      <c r="S12" s="467" t="str">
        <f>IF(S7=""," ",SUM(S7:U11))</f>
        <v xml:space="preserve"> </v>
      </c>
      <c r="T12" s="468"/>
      <c r="U12" s="468"/>
      <c r="V12" s="233" t="s">
        <v>6</v>
      </c>
      <c r="W12" s="234"/>
      <c r="X12" s="234"/>
      <c r="Y12" s="68"/>
    </row>
    <row r="13" spans="1:25" ht="15" customHeight="1">
      <c r="A13" s="68"/>
      <c r="B13" s="214" t="s">
        <v>219</v>
      </c>
      <c r="C13" s="240" t="s">
        <v>287</v>
      </c>
      <c r="D13" s="231"/>
      <c r="E13" s="231"/>
      <c r="F13" s="231"/>
      <c r="G13" s="231"/>
      <c r="H13" s="231"/>
      <c r="I13" s="231"/>
      <c r="J13" s="231"/>
      <c r="K13" s="231"/>
      <c r="L13" s="127"/>
      <c r="M13" s="127"/>
      <c r="N13" s="127"/>
      <c r="O13" s="127"/>
      <c r="P13" s="127"/>
      <c r="Q13" s="127"/>
      <c r="R13" s="231"/>
      <c r="S13" s="141"/>
      <c r="T13" s="141"/>
      <c r="U13" s="141"/>
      <c r="V13" s="231"/>
      <c r="W13" s="234"/>
      <c r="X13" s="234"/>
      <c r="Y13" s="68"/>
    </row>
    <row r="14" spans="1:25" ht="15" customHeight="1">
      <c r="A14" s="68"/>
      <c r="B14" s="210" t="s">
        <v>248</v>
      </c>
      <c r="C14" s="210" t="s">
        <v>220</v>
      </c>
      <c r="D14" s="74"/>
      <c r="E14" s="69"/>
      <c r="F14" s="53"/>
      <c r="G14" s="69"/>
      <c r="H14" s="69"/>
      <c r="I14" s="68"/>
      <c r="J14" s="68"/>
      <c r="K14" s="68"/>
      <c r="L14" s="234"/>
      <c r="M14" s="231"/>
      <c r="N14" s="231"/>
      <c r="O14" s="231"/>
      <c r="P14" s="69"/>
      <c r="Q14" s="53"/>
      <c r="R14" s="68"/>
      <c r="S14" s="234"/>
      <c r="T14" s="234"/>
      <c r="U14" s="234"/>
      <c r="V14" s="234"/>
      <c r="W14" s="234"/>
      <c r="X14" s="234"/>
      <c r="Y14" s="68"/>
    </row>
    <row r="15" spans="1:25" ht="15" customHeight="1">
      <c r="A15" s="68"/>
      <c r="B15" s="210" t="s">
        <v>217</v>
      </c>
      <c r="C15" s="210" t="s">
        <v>218</v>
      </c>
      <c r="D15" s="74"/>
      <c r="E15" s="69"/>
      <c r="F15" s="53"/>
      <c r="G15" s="69"/>
      <c r="H15" s="69"/>
      <c r="I15" s="68"/>
      <c r="J15" s="68"/>
      <c r="K15" s="68"/>
      <c r="L15" s="234"/>
      <c r="M15" s="231"/>
      <c r="N15" s="231"/>
      <c r="O15" s="231"/>
      <c r="P15" s="69"/>
      <c r="Q15" s="53"/>
      <c r="R15" s="68"/>
      <c r="S15" s="234"/>
      <c r="T15" s="234"/>
      <c r="U15" s="234"/>
      <c r="V15" s="234"/>
      <c r="W15" s="234"/>
      <c r="X15" s="234"/>
      <c r="Y15" s="68"/>
    </row>
    <row r="16" spans="1:25" ht="15" customHeight="1">
      <c r="A16" s="68"/>
      <c r="B16" s="210" t="s">
        <v>249</v>
      </c>
      <c r="C16" s="210" t="s">
        <v>222</v>
      </c>
      <c r="D16" s="74"/>
      <c r="E16" s="69"/>
      <c r="F16" s="53"/>
      <c r="G16" s="69"/>
      <c r="H16" s="69"/>
      <c r="I16" s="68"/>
      <c r="J16" s="68"/>
      <c r="K16" s="68"/>
      <c r="L16" s="234"/>
      <c r="M16" s="231"/>
      <c r="N16" s="231"/>
      <c r="O16" s="231"/>
      <c r="P16" s="69"/>
      <c r="Q16" s="53"/>
      <c r="R16" s="68"/>
      <c r="S16" s="234"/>
      <c r="T16" s="234"/>
      <c r="U16" s="234"/>
      <c r="V16" s="234"/>
      <c r="W16" s="234"/>
      <c r="X16" s="234"/>
      <c r="Y16" s="68"/>
    </row>
    <row r="17" spans="1:29" ht="15" customHeight="1">
      <c r="A17" s="68"/>
      <c r="B17" s="68"/>
      <c r="C17" s="68"/>
      <c r="D17" s="68"/>
      <c r="E17" s="68"/>
      <c r="F17" s="68"/>
      <c r="G17" s="234"/>
      <c r="H17" s="68"/>
      <c r="I17" s="234"/>
      <c r="J17" s="234"/>
      <c r="K17" s="234"/>
      <c r="L17" s="234"/>
      <c r="M17" s="68"/>
      <c r="N17" s="68"/>
      <c r="O17" s="68"/>
      <c r="P17" s="68"/>
      <c r="Q17" s="68"/>
      <c r="R17" s="68"/>
      <c r="S17" s="234"/>
      <c r="T17" s="234"/>
      <c r="U17" s="234"/>
      <c r="V17" s="234"/>
      <c r="W17" s="234"/>
      <c r="X17" s="234"/>
      <c r="Y17" s="68"/>
    </row>
    <row r="18" spans="1:29" ht="15" customHeight="1">
      <c r="A18" s="182" t="s">
        <v>366</v>
      </c>
      <c r="B18" s="140"/>
      <c r="C18" s="140"/>
      <c r="D18" s="140"/>
      <c r="G18" s="69"/>
      <c r="H18" s="53"/>
      <c r="K18" s="53"/>
      <c r="L18" s="69"/>
      <c r="M18" s="53"/>
      <c r="N18" s="53"/>
      <c r="O18" s="53"/>
      <c r="P18" s="53"/>
      <c r="Q18" s="53"/>
      <c r="R18" s="53"/>
      <c r="S18" s="69"/>
      <c r="T18" s="69"/>
      <c r="U18" s="69"/>
      <c r="V18" s="69"/>
      <c r="X18" s="69"/>
      <c r="Y18" s="53"/>
      <c r="AC18" s="278"/>
    </row>
    <row r="19" spans="1:29" ht="15" customHeight="1">
      <c r="A19" s="182"/>
      <c r="B19" s="182" t="s">
        <v>191</v>
      </c>
      <c r="C19" s="182"/>
      <c r="D19" s="140"/>
      <c r="G19" s="69"/>
      <c r="H19" s="53"/>
      <c r="I19" s="182"/>
      <c r="J19" s="182"/>
      <c r="K19" s="53"/>
      <c r="L19" s="69"/>
      <c r="M19" s="53"/>
      <c r="N19" s="53"/>
      <c r="O19" s="53"/>
      <c r="P19" s="53"/>
      <c r="Q19" s="53"/>
      <c r="R19" s="53"/>
      <c r="S19" s="69"/>
      <c r="T19" s="69"/>
      <c r="U19" s="69"/>
      <c r="V19" s="69"/>
      <c r="X19" s="69"/>
      <c r="Y19" s="53"/>
    </row>
    <row r="20" spans="1:29" ht="15" customHeight="1">
      <c r="A20" s="53"/>
      <c r="B20" s="627" t="s">
        <v>425</v>
      </c>
      <c r="C20" s="627"/>
      <c r="D20" s="627"/>
      <c r="E20" s="627"/>
      <c r="F20" s="627"/>
      <c r="G20" s="627"/>
      <c r="H20" s="627"/>
      <c r="I20" s="627"/>
      <c r="J20" s="627"/>
      <c r="K20" s="627"/>
      <c r="L20" s="627"/>
      <c r="M20" s="627"/>
      <c r="N20" s="627"/>
      <c r="O20" s="627"/>
      <c r="P20" s="621" t="s">
        <v>192</v>
      </c>
      <c r="Q20" s="622"/>
      <c r="R20" s="622"/>
      <c r="S20" s="622"/>
      <c r="T20" s="622"/>
      <c r="U20" s="622"/>
      <c r="V20" s="623"/>
      <c r="W20" s="69"/>
      <c r="X20" s="69"/>
      <c r="Y20" s="53"/>
    </row>
    <row r="21" spans="1:29" ht="15" customHeight="1">
      <c r="A21" s="53"/>
      <c r="B21" s="627"/>
      <c r="C21" s="627"/>
      <c r="D21" s="627"/>
      <c r="E21" s="627"/>
      <c r="F21" s="627"/>
      <c r="G21" s="627"/>
      <c r="H21" s="627"/>
      <c r="I21" s="627"/>
      <c r="J21" s="627"/>
      <c r="K21" s="627"/>
      <c r="L21" s="627"/>
      <c r="M21" s="627"/>
      <c r="N21" s="627"/>
      <c r="O21" s="627"/>
      <c r="P21" s="624"/>
      <c r="Q21" s="625"/>
      <c r="R21" s="625"/>
      <c r="S21" s="625"/>
      <c r="T21" s="625"/>
      <c r="U21" s="625"/>
      <c r="V21" s="626"/>
      <c r="W21" s="69"/>
      <c r="X21" s="69"/>
      <c r="Y21" s="53"/>
    </row>
    <row r="22" spans="1:29" ht="30" customHeight="1">
      <c r="A22" s="53"/>
      <c r="B22" s="455"/>
      <c r="C22" s="456"/>
      <c r="D22" s="456"/>
      <c r="E22" s="232" t="s">
        <v>68</v>
      </c>
      <c r="F22" s="456"/>
      <c r="G22" s="456"/>
      <c r="H22" s="65" t="s">
        <v>67</v>
      </c>
      <c r="I22" s="455"/>
      <c r="J22" s="456"/>
      <c r="K22" s="456"/>
      <c r="L22" s="232" t="s">
        <v>68</v>
      </c>
      <c r="M22" s="456"/>
      <c r="N22" s="456"/>
      <c r="O22" s="65" t="s">
        <v>67</v>
      </c>
      <c r="P22" s="455"/>
      <c r="Q22" s="456"/>
      <c r="R22" s="456"/>
      <c r="S22" s="232" t="s">
        <v>68</v>
      </c>
      <c r="T22" s="456"/>
      <c r="U22" s="456"/>
      <c r="V22" s="65" t="s">
        <v>67</v>
      </c>
      <c r="Y22" s="53"/>
    </row>
    <row r="23" spans="1:29" ht="30" customHeight="1">
      <c r="A23" s="53"/>
      <c r="B23" s="630"/>
      <c r="C23" s="631"/>
      <c r="D23" s="631"/>
      <c r="E23" s="631"/>
      <c r="F23" s="631"/>
      <c r="G23" s="631"/>
      <c r="H23" s="65" t="s">
        <v>76</v>
      </c>
      <c r="I23" s="630"/>
      <c r="J23" s="631"/>
      <c r="K23" s="631"/>
      <c r="L23" s="631"/>
      <c r="M23" s="631"/>
      <c r="N23" s="631"/>
      <c r="O23" s="65" t="s">
        <v>76</v>
      </c>
      <c r="P23" s="630"/>
      <c r="Q23" s="631"/>
      <c r="R23" s="631"/>
      <c r="S23" s="631"/>
      <c r="T23" s="631"/>
      <c r="U23" s="631"/>
      <c r="V23" s="65" t="s">
        <v>76</v>
      </c>
      <c r="Y23" s="53"/>
    </row>
    <row r="24" spans="1:29" ht="30" customHeight="1">
      <c r="A24" s="53"/>
      <c r="B24" s="750" t="s">
        <v>356</v>
      </c>
      <c r="C24" s="751"/>
      <c r="D24" s="751"/>
      <c r="E24" s="751"/>
      <c r="F24" s="751"/>
      <c r="G24" s="751"/>
      <c r="H24" s="752"/>
      <c r="I24" s="748" t="str">
        <f>IF(B23="","",SUM(B23,I23))</f>
        <v/>
      </c>
      <c r="J24" s="749"/>
      <c r="K24" s="749"/>
      <c r="L24" s="749"/>
      <c r="M24" s="749"/>
      <c r="N24" s="749"/>
      <c r="O24" s="65" t="s">
        <v>76</v>
      </c>
      <c r="Y24" s="53"/>
    </row>
    <row r="25" spans="1:29" ht="15" customHeight="1">
      <c r="A25" s="53"/>
      <c r="B25" s="53"/>
      <c r="C25" s="53"/>
      <c r="D25" s="53"/>
      <c r="E25" s="53"/>
      <c r="F25" s="53"/>
      <c r="G25" s="141"/>
      <c r="H25" s="141"/>
      <c r="I25" s="141"/>
      <c r="J25" s="141"/>
      <c r="K25" s="141"/>
      <c r="L25" s="141"/>
      <c r="M25" s="141"/>
      <c r="N25" s="141"/>
      <c r="O25" s="141"/>
      <c r="P25" s="141"/>
      <c r="Q25" s="141"/>
      <c r="R25" s="141"/>
      <c r="S25" s="141"/>
      <c r="T25" s="141"/>
      <c r="U25" s="141"/>
      <c r="V25" s="141"/>
      <c r="Y25" s="53"/>
    </row>
    <row r="26" spans="1:29" ht="15" customHeight="1">
      <c r="A26" s="182" t="s">
        <v>424</v>
      </c>
      <c r="B26" s="68"/>
      <c r="C26" s="68"/>
      <c r="D26" s="68"/>
      <c r="E26" s="68"/>
      <c r="F26" s="68"/>
      <c r="G26" s="234"/>
      <c r="H26" s="68"/>
      <c r="I26" s="234"/>
      <c r="J26" s="234"/>
      <c r="K26" s="234"/>
      <c r="L26" s="234"/>
      <c r="M26" s="68"/>
      <c r="N26" s="68"/>
      <c r="O26" s="68"/>
      <c r="P26" s="68"/>
      <c r="Q26" s="68"/>
      <c r="R26" s="68"/>
      <c r="S26" s="234"/>
      <c r="T26" s="234"/>
      <c r="U26" s="234"/>
      <c r="V26" s="234"/>
      <c r="W26" s="141"/>
      <c r="X26" s="141"/>
      <c r="Y26" s="141"/>
    </row>
    <row r="27" spans="1:29" ht="15" customHeight="1">
      <c r="A27" s="68"/>
      <c r="B27" s="68"/>
      <c r="C27" s="68"/>
      <c r="D27" s="68"/>
      <c r="E27" s="68"/>
      <c r="F27" s="68"/>
      <c r="G27" s="234"/>
      <c r="H27" s="68"/>
      <c r="I27" s="234"/>
      <c r="J27" s="234"/>
      <c r="K27" s="234"/>
      <c r="L27" s="234"/>
      <c r="M27" s="68"/>
      <c r="N27" s="68"/>
      <c r="O27" s="68"/>
      <c r="P27" s="68"/>
      <c r="Q27" s="68"/>
      <c r="R27" s="68"/>
      <c r="S27" s="234"/>
      <c r="T27" s="234"/>
      <c r="U27" s="234"/>
      <c r="V27" s="234"/>
      <c r="X27" s="69"/>
      <c r="Y27" s="53"/>
    </row>
    <row r="28" spans="1:29" ht="15" customHeight="1">
      <c r="A28" s="68"/>
      <c r="B28" s="640" t="s">
        <v>93</v>
      </c>
      <c r="C28" s="640"/>
      <c r="D28" s="642" t="str">
        <f>IF(P23="","",P23)</f>
        <v/>
      </c>
      <c r="E28" s="642"/>
      <c r="F28" s="642"/>
      <c r="G28" s="640" t="s">
        <v>76</v>
      </c>
      <c r="H28" s="640" t="s">
        <v>358</v>
      </c>
      <c r="I28" s="640" t="s">
        <v>113</v>
      </c>
      <c r="J28" s="640"/>
      <c r="K28" s="642" t="str">
        <f>IF(I24="","",I24)</f>
        <v/>
      </c>
      <c r="L28" s="642"/>
      <c r="M28" s="642"/>
      <c r="N28" s="640" t="s">
        <v>76</v>
      </c>
      <c r="O28" s="135"/>
      <c r="P28" s="135"/>
      <c r="Q28" s="135"/>
      <c r="R28" s="186"/>
      <c r="S28" s="135"/>
      <c r="T28" s="135"/>
      <c r="U28" s="135"/>
      <c r="V28" s="135"/>
      <c r="W28" s="69"/>
      <c r="X28" s="69"/>
      <c r="Y28" s="74"/>
    </row>
    <row r="29" spans="1:29" ht="15" customHeight="1">
      <c r="B29" s="641"/>
      <c r="C29" s="641"/>
      <c r="D29" s="643"/>
      <c r="E29" s="643"/>
      <c r="F29" s="643"/>
      <c r="G29" s="415"/>
      <c r="H29" s="641"/>
      <c r="I29" s="641"/>
      <c r="J29" s="641"/>
      <c r="K29" s="643"/>
      <c r="L29" s="643"/>
      <c r="M29" s="643"/>
      <c r="N29" s="415"/>
      <c r="O29" s="648" t="s">
        <v>53</v>
      </c>
      <c r="P29" s="640" t="s">
        <v>360</v>
      </c>
      <c r="Q29" s="640"/>
      <c r="R29" s="744" t="str">
        <f>IF(D28="","",ROUNDDOWN(((D28+K28)/3),1))</f>
        <v/>
      </c>
      <c r="S29" s="744"/>
      <c r="T29" s="744"/>
      <c r="U29" s="744"/>
      <c r="V29" s="647" t="s">
        <v>76</v>
      </c>
      <c r="W29" s="69"/>
      <c r="X29" s="69"/>
      <c r="Y29" s="74"/>
    </row>
    <row r="30" spans="1:29" ht="15" customHeight="1">
      <c r="F30" s="277"/>
      <c r="G30" s="279"/>
      <c r="H30" s="746">
        <v>3</v>
      </c>
      <c r="I30" s="279"/>
      <c r="J30" s="279"/>
      <c r="K30" s="277"/>
      <c r="O30" s="542"/>
      <c r="P30" s="641"/>
      <c r="Q30" s="641"/>
      <c r="R30" s="745"/>
      <c r="S30" s="745"/>
      <c r="T30" s="745"/>
      <c r="U30" s="745"/>
      <c r="V30" s="657"/>
      <c r="Y30" s="53"/>
    </row>
    <row r="31" spans="1:29" ht="15" customHeight="1">
      <c r="F31" s="277"/>
      <c r="G31" s="280"/>
      <c r="H31" s="747"/>
      <c r="I31" s="280"/>
      <c r="J31" s="280"/>
      <c r="K31" s="128"/>
      <c r="S31" s="85"/>
      <c r="T31" s="85"/>
      <c r="U31" s="85"/>
      <c r="V31" s="85"/>
      <c r="Y31" s="53"/>
    </row>
    <row r="32" spans="1:29" ht="15" customHeight="1">
      <c r="S32" s="208"/>
      <c r="T32" s="179"/>
      <c r="U32" s="179"/>
      <c r="Y32" s="53"/>
    </row>
    <row r="33" spans="1:25" ht="15" customHeight="1">
      <c r="A33" s="182" t="s">
        <v>296</v>
      </c>
      <c r="B33" s="68"/>
      <c r="C33" s="68"/>
      <c r="D33" s="68"/>
      <c r="E33" s="68"/>
      <c r="F33" s="68"/>
      <c r="G33" s="234"/>
      <c r="H33" s="68"/>
      <c r="I33" s="234"/>
      <c r="J33" s="234"/>
      <c r="K33" s="234"/>
      <c r="L33" s="234"/>
      <c r="M33" s="68"/>
      <c r="N33" s="68"/>
      <c r="O33" s="68"/>
      <c r="P33" s="68"/>
      <c r="Q33" s="68"/>
      <c r="R33" s="68"/>
      <c r="S33" s="234"/>
      <c r="T33" s="234"/>
      <c r="U33" s="234"/>
      <c r="V33" s="234"/>
      <c r="W33" s="231"/>
      <c r="X33" s="231"/>
      <c r="Y33" s="53"/>
    </row>
    <row r="34" spans="1:25" ht="15" customHeight="1">
      <c r="A34" s="68"/>
      <c r="B34" s="68"/>
      <c r="C34" s="68"/>
      <c r="D34" s="68"/>
      <c r="E34" s="68"/>
      <c r="F34" s="68"/>
      <c r="G34" s="234"/>
      <c r="H34" s="68"/>
      <c r="I34" s="234"/>
      <c r="J34" s="234"/>
      <c r="K34" s="234"/>
      <c r="L34" s="234"/>
      <c r="M34" s="68"/>
      <c r="N34" s="68"/>
      <c r="O34" s="68"/>
      <c r="P34" s="68"/>
      <c r="Q34" s="68"/>
      <c r="R34" s="68"/>
      <c r="S34" s="234"/>
      <c r="T34" s="234"/>
      <c r="U34" s="234"/>
      <c r="V34" s="234"/>
      <c r="W34" s="234"/>
      <c r="X34" s="234"/>
      <c r="Y34" s="68"/>
    </row>
    <row r="35" spans="1:25" ht="15" customHeight="1">
      <c r="A35" s="68"/>
      <c r="B35" s="640" t="s">
        <v>56</v>
      </c>
      <c r="C35" s="640"/>
      <c r="D35" s="642" t="str">
        <f>IF(R29="","",R29)</f>
        <v/>
      </c>
      <c r="E35" s="642"/>
      <c r="F35" s="642"/>
      <c r="G35" s="640" t="s">
        <v>76</v>
      </c>
      <c r="H35" s="640" t="s">
        <v>362</v>
      </c>
      <c r="I35" s="742" t="s">
        <v>357</v>
      </c>
      <c r="J35" s="742"/>
      <c r="K35" s="642" t="str">
        <f>IF(P23="","",P23)</f>
        <v/>
      </c>
      <c r="L35" s="642"/>
      <c r="M35" s="642"/>
      <c r="N35" s="640" t="s">
        <v>76</v>
      </c>
      <c r="O35" s="135"/>
      <c r="P35" s="135"/>
      <c r="Q35" s="135"/>
      <c r="R35" s="186"/>
      <c r="S35" s="754" t="s">
        <v>365</v>
      </c>
      <c r="T35" s="755"/>
      <c r="U35" s="755"/>
      <c r="V35" s="234"/>
      <c r="W35" s="234"/>
      <c r="X35" s="234"/>
      <c r="Y35" s="68"/>
    </row>
    <row r="36" spans="1:25" ht="15" customHeight="1">
      <c r="B36" s="641"/>
      <c r="C36" s="641"/>
      <c r="D36" s="643"/>
      <c r="E36" s="643"/>
      <c r="F36" s="643"/>
      <c r="G36" s="415"/>
      <c r="H36" s="641"/>
      <c r="I36" s="743"/>
      <c r="J36" s="743"/>
      <c r="K36" s="643"/>
      <c r="L36" s="643"/>
      <c r="M36" s="643"/>
      <c r="N36" s="415"/>
      <c r="O36" s="648" t="s">
        <v>363</v>
      </c>
      <c r="P36" s="542">
        <v>100</v>
      </c>
      <c r="Q36" s="542"/>
      <c r="R36" s="648" t="s">
        <v>359</v>
      </c>
      <c r="S36" s="652" t="str">
        <f>IF(D35="","",ROUNDDOWN(((D35-K35)/G37)*100,1))</f>
        <v/>
      </c>
      <c r="T36" s="652"/>
      <c r="U36" s="652"/>
      <c r="V36" s="647" t="s">
        <v>364</v>
      </c>
      <c r="W36" s="234"/>
      <c r="X36" s="234"/>
      <c r="Y36" s="68"/>
    </row>
    <row r="37" spans="1:25" ht="15" customHeight="1">
      <c r="E37" s="640" t="s">
        <v>361</v>
      </c>
      <c r="F37" s="640"/>
      <c r="G37" s="642" t="str">
        <f>IF(R29="","",R29)</f>
        <v/>
      </c>
      <c r="H37" s="642"/>
      <c r="I37" s="642"/>
      <c r="J37" s="642"/>
      <c r="K37" s="640" t="s">
        <v>76</v>
      </c>
      <c r="O37" s="542"/>
      <c r="P37" s="542"/>
      <c r="Q37" s="542"/>
      <c r="R37" s="542"/>
      <c r="S37" s="653"/>
      <c r="T37" s="653"/>
      <c r="U37" s="653"/>
      <c r="V37" s="657"/>
      <c r="W37" s="234"/>
      <c r="X37" s="234"/>
      <c r="Y37" s="68"/>
    </row>
    <row r="38" spans="1:25" ht="15" customHeight="1">
      <c r="E38" s="640"/>
      <c r="F38" s="640"/>
      <c r="G38" s="642"/>
      <c r="H38" s="642"/>
      <c r="I38" s="642"/>
      <c r="J38" s="642"/>
      <c r="K38" s="646"/>
      <c r="S38" s="647" t="s">
        <v>225</v>
      </c>
      <c r="T38" s="647"/>
      <c r="U38" s="647"/>
      <c r="V38" s="647"/>
    </row>
    <row r="39" spans="1:25" ht="12" customHeight="1">
      <c r="S39" s="179"/>
      <c r="T39" s="179"/>
      <c r="U39" s="179"/>
    </row>
    <row r="40" spans="1:25" ht="15.95" customHeight="1">
      <c r="B40" t="s">
        <v>123</v>
      </c>
    </row>
    <row r="41" spans="1:25" ht="15.95" customHeight="1">
      <c r="B41" s="753" t="s">
        <v>161</v>
      </c>
      <c r="C41" s="753"/>
      <c r="D41" s="186"/>
      <c r="E41" s="181" t="s">
        <v>68</v>
      </c>
      <c r="F41" s="181"/>
      <c r="G41" s="181" t="s">
        <v>44</v>
      </c>
      <c r="H41" s="235"/>
      <c r="I41" s="181" t="s">
        <v>214</v>
      </c>
      <c r="J41" s="186"/>
      <c r="K41" s="186"/>
    </row>
    <row r="42" spans="1:25" ht="12" customHeight="1">
      <c r="B42" s="237"/>
      <c r="C42" s="237"/>
      <c r="D42" s="237"/>
      <c r="E42" s="237"/>
      <c r="G42" s="237"/>
      <c r="H42" s="237"/>
      <c r="J42" s="237"/>
      <c r="K42" s="237"/>
    </row>
    <row r="43" spans="1:25" s="55" customFormat="1" ht="20.25" customHeight="1">
      <c r="A43" s="54"/>
      <c r="B43" s="54"/>
      <c r="C43" s="183"/>
      <c r="D43" s="334"/>
      <c r="E43" s="334"/>
      <c r="F43" s="335"/>
      <c r="G43" s="149"/>
      <c r="H43" s="149"/>
      <c r="I43" s="183" t="s">
        <v>167</v>
      </c>
      <c r="J43" s="412" t="s">
        <v>168</v>
      </c>
      <c r="K43" s="412"/>
      <c r="L43" s="412"/>
      <c r="M43" s="412"/>
      <c r="N43" s="335"/>
      <c r="O43" s="410"/>
      <c r="P43" s="410"/>
      <c r="Q43" s="410"/>
      <c r="R43" s="410"/>
      <c r="S43" s="410"/>
      <c r="T43" s="410"/>
      <c r="U43" s="410"/>
      <c r="V43" s="410"/>
      <c r="W43" s="149"/>
    </row>
    <row r="44" spans="1:25" s="55" customFormat="1" ht="20.25" customHeight="1">
      <c r="A44" s="54"/>
      <c r="B44" s="54"/>
      <c r="C44" s="183"/>
      <c r="D44" s="334"/>
      <c r="E44" s="334"/>
      <c r="F44" s="335"/>
      <c r="G44" s="149"/>
      <c r="H44" s="149"/>
      <c r="I44" s="149"/>
      <c r="J44" s="412" t="s">
        <v>169</v>
      </c>
      <c r="K44" s="412"/>
      <c r="L44" s="412"/>
      <c r="M44" s="412"/>
      <c r="N44" s="335"/>
      <c r="O44" s="410"/>
      <c r="P44" s="410"/>
      <c r="Q44" s="410"/>
      <c r="R44" s="410"/>
      <c r="S44" s="410"/>
      <c r="T44" s="410"/>
      <c r="U44" s="410"/>
      <c r="V44" s="410"/>
      <c r="W44" s="149"/>
    </row>
    <row r="45" spans="1:25" s="55" customFormat="1" ht="20.25" customHeight="1">
      <c r="C45" s="334"/>
      <c r="D45" s="337"/>
      <c r="E45" s="337"/>
      <c r="F45" s="335"/>
      <c r="G45" s="327"/>
      <c r="H45" s="149"/>
      <c r="I45" s="149"/>
      <c r="J45" s="527" t="s">
        <v>171</v>
      </c>
      <c r="K45" s="527"/>
      <c r="L45" s="527"/>
      <c r="M45" s="527"/>
      <c r="N45" s="364"/>
      <c r="O45" s="410"/>
      <c r="P45" s="410"/>
      <c r="Q45" s="410"/>
      <c r="R45" s="410"/>
      <c r="S45" s="410"/>
      <c r="T45" s="410"/>
      <c r="U45" s="410"/>
      <c r="V45" s="410"/>
      <c r="W45" s="149"/>
    </row>
    <row r="46" spans="1:25" s="55" customFormat="1" ht="20.25" customHeight="1">
      <c r="C46" s="183"/>
      <c r="D46" s="334"/>
      <c r="E46" s="334"/>
      <c r="F46" s="335"/>
      <c r="G46" s="149"/>
      <c r="H46" s="149"/>
      <c r="I46" s="149"/>
      <c r="J46" s="412" t="s">
        <v>170</v>
      </c>
      <c r="K46" s="412"/>
      <c r="L46" s="412"/>
      <c r="M46" s="412"/>
      <c r="N46" s="335"/>
      <c r="O46" s="410"/>
      <c r="P46" s="410"/>
      <c r="Q46" s="410"/>
      <c r="R46" s="410"/>
      <c r="S46" s="410"/>
      <c r="T46" s="410"/>
      <c r="U46" s="410"/>
      <c r="V46" s="410"/>
      <c r="W46" s="149"/>
    </row>
    <row r="47" spans="1:25" s="55" customFormat="1" ht="18" customHeight="1">
      <c r="C47" s="183"/>
      <c r="D47" s="338"/>
      <c r="E47" s="317"/>
      <c r="F47" s="317"/>
      <c r="G47" s="317"/>
      <c r="H47" s="317"/>
      <c r="I47" s="332"/>
      <c r="J47" s="338" t="s">
        <v>437</v>
      </c>
      <c r="K47" s="617" t="s">
        <v>434</v>
      </c>
      <c r="L47" s="617"/>
      <c r="M47" s="617"/>
      <c r="N47" s="332" t="s">
        <v>438</v>
      </c>
      <c r="O47" s="529"/>
      <c r="P47" s="529"/>
      <c r="Q47" s="529"/>
      <c r="R47" s="529"/>
      <c r="S47" s="529"/>
      <c r="T47" s="529"/>
      <c r="U47" s="181" t="s">
        <v>439</v>
      </c>
      <c r="V47" s="181"/>
    </row>
    <row r="48" spans="1:25" ht="12" customHeight="1">
      <c r="E48" s="237"/>
      <c r="F48" s="237"/>
      <c r="I48" s="236"/>
      <c r="J48" s="236"/>
      <c r="K48" s="236"/>
      <c r="L48" s="179"/>
      <c r="M48" s="238"/>
      <c r="N48" s="238"/>
      <c r="O48" s="238"/>
      <c r="P48" s="238"/>
      <c r="Q48" s="238"/>
      <c r="R48" s="238"/>
      <c r="S48" s="238"/>
      <c r="T48" s="238"/>
      <c r="U48" s="179"/>
      <c r="V48" s="179"/>
    </row>
    <row r="49" spans="3:3" ht="12" customHeight="1">
      <c r="C49" t="s">
        <v>216</v>
      </c>
    </row>
  </sheetData>
  <mergeCells count="75">
    <mergeCell ref="N4:T4"/>
    <mergeCell ref="B6:K6"/>
    <mergeCell ref="L6:R6"/>
    <mergeCell ref="S6:V6"/>
    <mergeCell ref="B7:K7"/>
    <mergeCell ref="L7:Q7"/>
    <mergeCell ref="S7:U7"/>
    <mergeCell ref="B8:K8"/>
    <mergeCell ref="L8:Q8"/>
    <mergeCell ref="S8:U8"/>
    <mergeCell ref="B9:K9"/>
    <mergeCell ref="L9:Q9"/>
    <mergeCell ref="S9:U9"/>
    <mergeCell ref="B10:K10"/>
    <mergeCell ref="L10:Q10"/>
    <mergeCell ref="S10:U10"/>
    <mergeCell ref="B11:K11"/>
    <mergeCell ref="L11:Q11"/>
    <mergeCell ref="S11:U11"/>
    <mergeCell ref="B12:K12"/>
    <mergeCell ref="L12:Q12"/>
    <mergeCell ref="S12:U12"/>
    <mergeCell ref="B22:D22"/>
    <mergeCell ref="F22:G22"/>
    <mergeCell ref="I22:K22"/>
    <mergeCell ref="M22:N22"/>
    <mergeCell ref="P22:R22"/>
    <mergeCell ref="I23:N23"/>
    <mergeCell ref="P23:U23"/>
    <mergeCell ref="I24:N24"/>
    <mergeCell ref="B24:H24"/>
    <mergeCell ref="B41:C41"/>
    <mergeCell ref="N35:N36"/>
    <mergeCell ref="S35:U35"/>
    <mergeCell ref="O36:O37"/>
    <mergeCell ref="P36:Q37"/>
    <mergeCell ref="R36:R37"/>
    <mergeCell ref="S36:U37"/>
    <mergeCell ref="V29:V30"/>
    <mergeCell ref="B20:O21"/>
    <mergeCell ref="P20:V21"/>
    <mergeCell ref="B28:C29"/>
    <mergeCell ref="D28:F29"/>
    <mergeCell ref="G28:G29"/>
    <mergeCell ref="H28:H29"/>
    <mergeCell ref="I28:J29"/>
    <mergeCell ref="B23:G23"/>
    <mergeCell ref="K28:M29"/>
    <mergeCell ref="N28:N29"/>
    <mergeCell ref="O29:O30"/>
    <mergeCell ref="P29:Q30"/>
    <mergeCell ref="R29:U30"/>
    <mergeCell ref="H30:H31"/>
    <mergeCell ref="T22:U22"/>
    <mergeCell ref="B35:C36"/>
    <mergeCell ref="D35:F36"/>
    <mergeCell ref="G35:G36"/>
    <mergeCell ref="H35:H36"/>
    <mergeCell ref="I35:J36"/>
    <mergeCell ref="K35:M36"/>
    <mergeCell ref="V36:V37"/>
    <mergeCell ref="E37:F38"/>
    <mergeCell ref="G37:J38"/>
    <mergeCell ref="K37:K38"/>
    <mergeCell ref="S38:V38"/>
    <mergeCell ref="J46:M46"/>
    <mergeCell ref="O46:V46"/>
    <mergeCell ref="K47:M47"/>
    <mergeCell ref="O47:T47"/>
    <mergeCell ref="J43:M43"/>
    <mergeCell ref="O43:V43"/>
    <mergeCell ref="J44:M44"/>
    <mergeCell ref="O44:V44"/>
    <mergeCell ref="J45:M45"/>
    <mergeCell ref="O45:V45"/>
  </mergeCells>
  <phoneticPr fontId="3"/>
  <pageMargins left="0.51181102362204722" right="0.51181102362204722" top="0.74803149606299213" bottom="0.55118110236220474"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AK68"/>
  <sheetViews>
    <sheetView view="pageBreakPreview" zoomScaleNormal="100" zoomScaleSheetLayoutView="100" workbookViewId="0">
      <selection activeCell="AK1" sqref="AK1"/>
    </sheetView>
  </sheetViews>
  <sheetFormatPr defaultColWidth="9" defaultRowHeight="12"/>
  <cols>
    <col min="1" max="1" width="2" style="1" customWidth="1"/>
    <col min="2" max="2" width="3.375" style="1" customWidth="1"/>
    <col min="3" max="26" width="2.625" style="1" customWidth="1"/>
    <col min="27" max="28" width="2.25" style="1" customWidth="1"/>
    <col min="29" max="29" width="2.625" style="1" customWidth="1"/>
    <col min="30" max="31" width="2.25" style="1" customWidth="1"/>
    <col min="32" max="32" width="2.625" style="1" customWidth="1"/>
    <col min="33" max="34" width="2.25" style="1" customWidth="1"/>
    <col min="35" max="35" width="2.625" style="1" customWidth="1"/>
    <col min="36" max="36" width="3" style="1" customWidth="1"/>
    <col min="37" max="37" width="1.875" style="1" customWidth="1"/>
    <col min="38" max="50" width="2.625" style="1" customWidth="1"/>
    <col min="51" max="16384" width="9" style="1"/>
  </cols>
  <sheetData>
    <row r="1" spans="2:36" ht="12" customHeight="1">
      <c r="U1" s="34"/>
      <c r="V1" s="35" t="s">
        <v>117</v>
      </c>
      <c r="W1" s="35"/>
      <c r="X1" s="35"/>
      <c r="Y1" s="35"/>
      <c r="Z1" s="35"/>
      <c r="AA1" s="35"/>
      <c r="AB1" s="35"/>
      <c r="AC1" s="35"/>
      <c r="AD1" s="35"/>
      <c r="AE1" s="35"/>
      <c r="AF1" s="35"/>
      <c r="AG1" s="35"/>
      <c r="AH1" s="35"/>
      <c r="AI1" s="35"/>
      <c r="AJ1" s="36"/>
    </row>
    <row r="2" spans="2:36" ht="14.1" customHeight="1">
      <c r="U2" s="400"/>
      <c r="V2" s="401"/>
      <c r="W2" s="401"/>
      <c r="X2" s="401"/>
      <c r="Y2" s="401"/>
      <c r="Z2" s="401"/>
      <c r="AA2" s="401"/>
      <c r="AB2" s="401"/>
      <c r="AC2" s="401"/>
      <c r="AD2" s="401"/>
      <c r="AE2" s="401"/>
      <c r="AF2" s="401"/>
      <c r="AG2" s="401"/>
      <c r="AH2" s="401"/>
      <c r="AI2" s="401"/>
      <c r="AJ2" s="402"/>
    </row>
    <row r="3" spans="2:36" ht="14.1" customHeight="1">
      <c r="B3" s="317" t="s">
        <v>367</v>
      </c>
      <c r="C3" s="21"/>
      <c r="D3" s="21"/>
      <c r="E3" s="22"/>
    </row>
    <row r="4" spans="2:36" ht="6" customHeight="1">
      <c r="B4" s="2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5"/>
    </row>
    <row r="5" spans="2:36" s="5" customFormat="1" ht="14.1" customHeight="1">
      <c r="B5" s="26"/>
      <c r="C5" s="3"/>
      <c r="D5" s="3"/>
      <c r="E5" s="3"/>
      <c r="F5" s="3"/>
      <c r="G5" s="3"/>
      <c r="H5" s="3"/>
      <c r="I5" s="3"/>
      <c r="J5" s="373" t="s">
        <v>154</v>
      </c>
      <c r="K5" s="373"/>
      <c r="L5" s="373"/>
      <c r="M5" s="373"/>
      <c r="N5" s="373"/>
      <c r="O5" s="373"/>
      <c r="P5" s="373"/>
      <c r="Q5" s="373"/>
      <c r="R5" s="373"/>
      <c r="S5" s="373"/>
      <c r="T5" s="373"/>
      <c r="U5" s="373"/>
      <c r="V5" s="373"/>
      <c r="W5" s="373"/>
      <c r="X5" s="373"/>
      <c r="Y5" s="373"/>
      <c r="Z5" s="373"/>
      <c r="AA5" s="3"/>
      <c r="AB5" s="3"/>
      <c r="AC5" s="3"/>
      <c r="AD5" s="3"/>
      <c r="AE5" s="3"/>
      <c r="AF5" s="3"/>
      <c r="AG5" s="3"/>
      <c r="AH5" s="3"/>
      <c r="AI5" s="3"/>
      <c r="AJ5" s="27"/>
    </row>
    <row r="6" spans="2:36" s="5" customFormat="1" ht="14.1" customHeight="1">
      <c r="B6" s="26"/>
      <c r="C6" s="3"/>
      <c r="D6" s="3"/>
      <c r="E6" s="3"/>
      <c r="F6" s="3"/>
      <c r="G6" s="3"/>
      <c r="H6" s="3"/>
      <c r="I6" s="3"/>
      <c r="J6" s="383" t="s">
        <v>368</v>
      </c>
      <c r="K6" s="383"/>
      <c r="L6" s="383"/>
      <c r="M6" s="383"/>
      <c r="N6" s="383"/>
      <c r="O6" s="383"/>
      <c r="P6" s="383"/>
      <c r="Q6" s="383"/>
      <c r="R6" s="383"/>
      <c r="S6" s="383"/>
      <c r="T6" s="383"/>
      <c r="U6" s="383"/>
      <c r="V6" s="383"/>
      <c r="W6" s="383"/>
      <c r="X6" s="383"/>
      <c r="Y6" s="383"/>
      <c r="Z6" s="383"/>
      <c r="AA6" s="3"/>
      <c r="AB6" s="3"/>
      <c r="AC6" s="3"/>
      <c r="AD6" s="3"/>
      <c r="AE6" s="3"/>
      <c r="AF6" s="3"/>
      <c r="AG6" s="3"/>
      <c r="AH6" s="3"/>
      <c r="AI6" s="3"/>
      <c r="AJ6" s="27"/>
    </row>
    <row r="7" spans="2:36" s="5" customFormat="1" ht="6" customHeight="1">
      <c r="B7" s="26"/>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27"/>
    </row>
    <row r="8" spans="2:36" s="5" customFormat="1" ht="12" customHeight="1">
      <c r="B8" s="26"/>
      <c r="C8" s="3"/>
      <c r="D8" s="3"/>
      <c r="E8" s="3"/>
      <c r="F8" s="3"/>
      <c r="G8" s="3"/>
      <c r="H8" s="3"/>
      <c r="I8" s="3"/>
      <c r="J8" s="3"/>
      <c r="K8" s="3"/>
      <c r="L8" s="3"/>
      <c r="M8" s="3"/>
      <c r="N8" s="3"/>
      <c r="O8" s="3"/>
      <c r="P8" s="3"/>
      <c r="Q8" s="3"/>
      <c r="R8" s="3"/>
      <c r="S8" s="3"/>
      <c r="T8" s="3"/>
      <c r="U8" s="3"/>
      <c r="V8" s="3"/>
      <c r="W8" s="3"/>
      <c r="X8" s="3"/>
      <c r="Y8" s="378" t="s">
        <v>161</v>
      </c>
      <c r="Z8" s="378"/>
      <c r="AA8" s="378"/>
      <c r="AB8" s="378"/>
      <c r="AC8" s="43" t="s">
        <v>68</v>
      </c>
      <c r="AD8" s="378"/>
      <c r="AE8" s="378"/>
      <c r="AF8" s="258" t="s">
        <v>67</v>
      </c>
      <c r="AG8" s="378"/>
      <c r="AH8" s="378"/>
      <c r="AI8" s="43" t="s">
        <v>66</v>
      </c>
      <c r="AJ8" s="27"/>
    </row>
    <row r="9" spans="2:36" s="5" customFormat="1" ht="6" customHeight="1">
      <c r="B9" s="26"/>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7"/>
    </row>
    <row r="10" spans="2:36" s="5" customFormat="1" ht="12" customHeight="1">
      <c r="B10" s="26"/>
      <c r="C10" s="3" t="s">
        <v>69</v>
      </c>
      <c r="D10" s="3"/>
      <c r="E10" s="3"/>
      <c r="F10" s="3"/>
      <c r="G10" s="378"/>
      <c r="H10" s="378"/>
      <c r="I10" s="378"/>
      <c r="J10" s="378"/>
      <c r="K10" s="378"/>
      <c r="L10" s="3"/>
      <c r="M10" s="3" t="s">
        <v>70</v>
      </c>
      <c r="N10" s="3"/>
      <c r="O10" s="3"/>
      <c r="P10" s="3"/>
      <c r="Q10" s="3"/>
      <c r="R10" s="3"/>
      <c r="S10" s="3"/>
      <c r="T10" s="3"/>
      <c r="U10" s="3"/>
      <c r="V10" s="3"/>
      <c r="W10" s="3"/>
      <c r="X10" s="3"/>
      <c r="Y10" s="3"/>
      <c r="Z10" s="3"/>
      <c r="AA10" s="3"/>
      <c r="AB10" s="3"/>
      <c r="AC10" s="3"/>
      <c r="AD10" s="3"/>
      <c r="AE10" s="3"/>
      <c r="AF10" s="3"/>
      <c r="AG10" s="3"/>
      <c r="AH10" s="3"/>
      <c r="AI10" s="3"/>
      <c r="AJ10" s="27"/>
    </row>
    <row r="11" spans="2:36" s="5" customFormat="1" ht="6" customHeight="1">
      <c r="B11" s="2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27"/>
    </row>
    <row r="12" spans="2:36" s="5" customFormat="1" ht="17.100000000000001" customHeight="1">
      <c r="B12" s="26"/>
      <c r="C12" s="3"/>
      <c r="D12" s="3"/>
      <c r="E12" s="3"/>
      <c r="F12" s="3"/>
      <c r="G12" s="3"/>
      <c r="H12" s="3"/>
      <c r="I12" s="3"/>
      <c r="J12" s="3"/>
      <c r="K12" s="3"/>
      <c r="L12" s="3"/>
      <c r="M12" s="3"/>
      <c r="N12" s="3"/>
      <c r="O12" s="3"/>
      <c r="P12" s="3"/>
      <c r="Q12" s="3"/>
      <c r="R12" s="3"/>
      <c r="S12" s="373" t="s">
        <v>71</v>
      </c>
      <c r="T12" s="374"/>
      <c r="U12" s="374"/>
      <c r="V12" s="374"/>
      <c r="W12" s="3"/>
      <c r="X12" s="3"/>
      <c r="Y12" s="3"/>
      <c r="Z12" s="3"/>
      <c r="AA12" s="3"/>
      <c r="AB12" s="3"/>
      <c r="AC12" s="3"/>
      <c r="AD12" s="3"/>
      <c r="AE12" s="3"/>
      <c r="AF12" s="3"/>
      <c r="AG12" s="3"/>
      <c r="AH12" s="3"/>
      <c r="AI12" s="3"/>
      <c r="AJ12" s="27"/>
    </row>
    <row r="13" spans="2:36" s="5" customFormat="1" ht="27.75" customHeight="1">
      <c r="B13" s="26"/>
      <c r="C13" s="3"/>
      <c r="D13" s="3"/>
      <c r="E13" s="3"/>
      <c r="F13" s="3"/>
      <c r="G13" s="3"/>
      <c r="H13" s="3"/>
      <c r="I13" s="3"/>
      <c r="J13" s="3"/>
      <c r="K13" s="3"/>
      <c r="L13" s="3"/>
      <c r="M13" s="3"/>
      <c r="N13" s="3"/>
      <c r="O13" s="3"/>
      <c r="P13" s="3"/>
      <c r="Q13" s="3"/>
      <c r="R13" s="3"/>
      <c r="S13" s="369" t="s">
        <v>72</v>
      </c>
      <c r="T13" s="368"/>
      <c r="U13" s="368"/>
      <c r="V13" s="368"/>
      <c r="W13" s="367"/>
      <c r="X13" s="368"/>
      <c r="Y13" s="368"/>
      <c r="Z13" s="368"/>
      <c r="AA13" s="368"/>
      <c r="AB13" s="368"/>
      <c r="AC13" s="368"/>
      <c r="AD13" s="368"/>
      <c r="AE13" s="368"/>
      <c r="AF13" s="368"/>
      <c r="AG13" s="368"/>
      <c r="AH13" s="368"/>
      <c r="AI13" s="3"/>
      <c r="AJ13" s="27"/>
    </row>
    <row r="14" spans="2:36" s="5" customFormat="1" ht="18.75" customHeight="1">
      <c r="B14" s="26"/>
      <c r="C14" s="3"/>
      <c r="D14" s="3"/>
      <c r="E14" s="3"/>
      <c r="F14" s="3"/>
      <c r="G14" s="3"/>
      <c r="H14" s="3"/>
      <c r="I14" s="3"/>
      <c r="J14" s="3"/>
      <c r="K14" s="3"/>
      <c r="L14" s="3"/>
      <c r="M14" s="3"/>
      <c r="N14" s="3"/>
      <c r="O14" s="3"/>
      <c r="P14" s="3"/>
      <c r="Q14" s="3"/>
      <c r="R14" s="3"/>
      <c r="S14" s="375" t="s">
        <v>73</v>
      </c>
      <c r="T14" s="376"/>
      <c r="U14" s="376"/>
      <c r="V14" s="376"/>
      <c r="W14" s="377"/>
      <c r="X14" s="376"/>
      <c r="Y14" s="376"/>
      <c r="Z14" s="376"/>
      <c r="AA14" s="376"/>
      <c r="AB14" s="376"/>
      <c r="AC14" s="376"/>
      <c r="AD14" s="376"/>
      <c r="AE14" s="376"/>
      <c r="AF14" s="376"/>
      <c r="AG14" s="376"/>
      <c r="AH14" s="376"/>
      <c r="AI14" s="3"/>
      <c r="AJ14" s="27"/>
    </row>
    <row r="15" spans="2:36" s="5" customFormat="1" ht="16.5" customHeight="1">
      <c r="B15" s="26"/>
      <c r="C15" s="3"/>
      <c r="D15" s="3"/>
      <c r="E15" s="3"/>
      <c r="F15" s="3"/>
      <c r="G15" s="3"/>
      <c r="H15" s="3"/>
      <c r="I15" s="3"/>
      <c r="J15" s="3"/>
      <c r="K15" s="3"/>
      <c r="L15" s="3"/>
      <c r="M15" s="3"/>
      <c r="N15" s="3"/>
      <c r="O15" s="3"/>
      <c r="P15" s="3"/>
      <c r="Q15" s="3"/>
      <c r="R15" s="3"/>
      <c r="S15" s="365" t="s">
        <v>74</v>
      </c>
      <c r="T15" s="366"/>
      <c r="U15" s="366"/>
      <c r="V15" s="366"/>
      <c r="W15" s="367"/>
      <c r="X15" s="368"/>
      <c r="Y15" s="368"/>
      <c r="Z15" s="368"/>
      <c r="AA15" s="368"/>
      <c r="AB15" s="368"/>
      <c r="AC15" s="368"/>
      <c r="AD15" s="368"/>
      <c r="AE15" s="368"/>
      <c r="AF15" s="368"/>
      <c r="AG15" s="368"/>
      <c r="AH15" s="368"/>
      <c r="AI15" s="326"/>
      <c r="AJ15" s="27"/>
    </row>
    <row r="16" spans="2:36" s="5" customFormat="1" ht="19.5" customHeight="1">
      <c r="B16" s="26"/>
      <c r="C16" s="3"/>
      <c r="D16" s="3"/>
      <c r="E16" s="3"/>
      <c r="F16" s="3"/>
      <c r="G16" s="3"/>
      <c r="H16" s="3"/>
      <c r="I16" s="3"/>
      <c r="J16" s="3"/>
      <c r="K16" s="3"/>
      <c r="L16" s="3"/>
      <c r="M16" s="3"/>
      <c r="N16" s="3"/>
      <c r="O16" s="3"/>
      <c r="P16" s="3"/>
      <c r="Q16" s="3"/>
      <c r="R16" s="3"/>
      <c r="S16" s="369" t="s">
        <v>215</v>
      </c>
      <c r="T16" s="368"/>
      <c r="U16" s="368"/>
      <c r="V16" s="368"/>
      <c r="W16" s="370"/>
      <c r="X16" s="371"/>
      <c r="Y16" s="371"/>
      <c r="Z16" s="371"/>
      <c r="AA16" s="371"/>
      <c r="AB16" s="371"/>
      <c r="AC16" s="371"/>
      <c r="AD16" s="371"/>
      <c r="AE16" s="371"/>
      <c r="AF16" s="371"/>
      <c r="AG16" s="371"/>
      <c r="AH16" s="371"/>
      <c r="AI16" s="326"/>
      <c r="AJ16" s="27"/>
    </row>
    <row r="17" spans="2:36" ht="16.5" customHeight="1">
      <c r="B17" s="28"/>
      <c r="C17" s="2"/>
      <c r="D17" s="2"/>
      <c r="E17" s="2"/>
      <c r="F17" s="2"/>
      <c r="G17" s="2"/>
      <c r="H17" s="2"/>
      <c r="I17" s="2"/>
      <c r="J17" s="2"/>
      <c r="K17" s="2"/>
      <c r="L17" s="2"/>
      <c r="P17" s="2"/>
      <c r="Q17" s="2"/>
      <c r="R17" s="2"/>
      <c r="S17" s="340" t="s">
        <v>433</v>
      </c>
      <c r="T17" s="372" t="s">
        <v>434</v>
      </c>
      <c r="U17" s="372"/>
      <c r="V17" s="372"/>
      <c r="W17" s="372"/>
      <c r="X17" s="372"/>
      <c r="Y17" s="341" t="s">
        <v>435</v>
      </c>
      <c r="Z17" s="372"/>
      <c r="AA17" s="372"/>
      <c r="AB17" s="372"/>
      <c r="AC17" s="372"/>
      <c r="AD17" s="372"/>
      <c r="AE17" s="372"/>
      <c r="AF17" s="372"/>
      <c r="AG17" s="372"/>
      <c r="AH17" s="2" t="s">
        <v>436</v>
      </c>
      <c r="AI17" s="2"/>
      <c r="AJ17" s="29"/>
    </row>
    <row r="18" spans="2:36" ht="6" customHeight="1">
      <c r="B18" s="2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9"/>
    </row>
    <row r="19" spans="2:36" s="5" customFormat="1" ht="14.1" customHeight="1">
      <c r="B19" s="26"/>
      <c r="C19" s="6" t="s">
        <v>80</v>
      </c>
      <c r="D19" s="3"/>
      <c r="E19" s="3"/>
      <c r="F19" s="469"/>
      <c r="G19" s="469"/>
      <c r="H19" s="469"/>
      <c r="I19" s="469"/>
      <c r="J19" s="469"/>
      <c r="K19" s="469"/>
      <c r="L19" s="469"/>
      <c r="M19" s="469"/>
      <c r="N19" s="469"/>
      <c r="O19" s="469"/>
      <c r="P19" s="6" t="s">
        <v>226</v>
      </c>
      <c r="Q19" s="271"/>
      <c r="R19" s="271"/>
      <c r="S19" s="12"/>
      <c r="T19" s="271"/>
      <c r="U19" s="271"/>
      <c r="V19" s="271"/>
      <c r="W19" s="271"/>
      <c r="X19" s="272"/>
      <c r="Y19" s="3"/>
      <c r="Z19" s="3"/>
      <c r="AA19" s="3"/>
      <c r="AB19" s="274"/>
      <c r="AC19" s="274"/>
      <c r="AD19" s="274"/>
      <c r="AE19" s="274"/>
      <c r="AF19" s="274"/>
      <c r="AG19" s="274"/>
      <c r="AH19" s="274"/>
      <c r="AI19" s="274"/>
      <c r="AJ19" s="27"/>
    </row>
    <row r="20" spans="2:36" s="5" customFormat="1" ht="9.9499999999999993" customHeight="1">
      <c r="B20" s="26"/>
      <c r="C20" s="3"/>
      <c r="D20" s="3"/>
      <c r="E20" s="3"/>
      <c r="F20" s="384" t="s">
        <v>15</v>
      </c>
      <c r="G20" s="384"/>
      <c r="H20" s="384"/>
      <c r="I20" s="384"/>
      <c r="J20" s="384"/>
      <c r="K20" s="384"/>
      <c r="L20" s="384"/>
      <c r="M20" s="384"/>
      <c r="N20" s="384"/>
      <c r="O20" s="384"/>
      <c r="P20" s="3"/>
      <c r="Q20" s="3"/>
      <c r="R20" s="3"/>
      <c r="S20" s="3"/>
      <c r="T20" s="3"/>
      <c r="U20" s="3"/>
      <c r="V20" s="3"/>
      <c r="W20" s="3"/>
      <c r="X20" s="3"/>
      <c r="Y20" s="3"/>
      <c r="Z20" s="3"/>
      <c r="AA20" s="3"/>
      <c r="AB20" s="212"/>
      <c r="AC20" s="212"/>
      <c r="AD20" s="212"/>
      <c r="AE20" s="212"/>
      <c r="AF20" s="212"/>
      <c r="AG20" s="212"/>
      <c r="AH20" s="212"/>
      <c r="AI20" s="212"/>
      <c r="AJ20" s="27"/>
    </row>
    <row r="21" spans="2:36" s="5" customFormat="1" ht="14.1" customHeight="1">
      <c r="B21" s="26"/>
      <c r="C21" s="3" t="s">
        <v>227</v>
      </c>
      <c r="D21" s="3"/>
      <c r="E21" s="3"/>
      <c r="F21" s="3"/>
      <c r="G21" s="3"/>
      <c r="H21" s="3"/>
      <c r="I21" s="3"/>
      <c r="J21" s="3"/>
      <c r="K21" s="3"/>
      <c r="L21" s="3"/>
      <c r="M21" s="3"/>
      <c r="N21" s="3"/>
      <c r="O21" s="3"/>
      <c r="P21" s="3"/>
      <c r="Q21" s="3"/>
      <c r="R21" s="469"/>
      <c r="S21" s="469"/>
      <c r="T21" s="469"/>
      <c r="U21" s="469"/>
      <c r="V21" s="469"/>
      <c r="W21" s="469"/>
      <c r="X21" s="469"/>
      <c r="Y21" s="469"/>
      <c r="Z21" s="469"/>
      <c r="AA21" s="469"/>
      <c r="AB21" s="3" t="s">
        <v>229</v>
      </c>
      <c r="AC21" s="3"/>
      <c r="AD21" s="3"/>
      <c r="AE21" s="3"/>
      <c r="AF21" s="3"/>
      <c r="AG21" s="3"/>
      <c r="AH21" s="3"/>
      <c r="AI21" s="3"/>
      <c r="AJ21" s="27"/>
    </row>
    <row r="22" spans="2:36" s="5" customFormat="1" ht="9.9499999999999993" customHeight="1">
      <c r="B22" s="26"/>
      <c r="C22" s="3"/>
      <c r="D22" s="3"/>
      <c r="E22" s="3"/>
      <c r="F22" s="3"/>
      <c r="G22" s="3"/>
      <c r="H22" s="3"/>
      <c r="I22" s="3"/>
      <c r="J22" s="3"/>
      <c r="K22" s="3"/>
      <c r="L22" s="3"/>
      <c r="M22" s="3"/>
      <c r="N22" s="3"/>
      <c r="O22" s="3"/>
      <c r="P22" s="3"/>
      <c r="Q22" s="3"/>
      <c r="R22" s="384" t="s">
        <v>119</v>
      </c>
      <c r="S22" s="384"/>
      <c r="T22" s="384"/>
      <c r="U22" s="384"/>
      <c r="V22" s="384"/>
      <c r="W22" s="384"/>
      <c r="X22" s="384"/>
      <c r="Y22" s="384"/>
      <c r="Z22" s="384"/>
      <c r="AA22" s="384"/>
      <c r="AB22" s="3"/>
      <c r="AC22" s="3"/>
      <c r="AD22" s="3"/>
      <c r="AE22" s="3"/>
      <c r="AF22" s="3"/>
      <c r="AG22" s="3"/>
      <c r="AH22" s="3"/>
      <c r="AI22" s="3"/>
      <c r="AJ22" s="27"/>
    </row>
    <row r="23" spans="2:36" s="5" customFormat="1" ht="14.1" customHeight="1">
      <c r="B23" s="26"/>
      <c r="C23" s="3" t="s">
        <v>231</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27"/>
    </row>
    <row r="24" spans="2:36" s="5" customFormat="1" ht="14.1" customHeight="1">
      <c r="B24" s="26"/>
      <c r="C24" s="3" t="s">
        <v>230</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27"/>
    </row>
    <row r="25" spans="2:36" s="5" customFormat="1" ht="14.1" customHeight="1">
      <c r="B25" s="2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27"/>
    </row>
    <row r="26" spans="2:36" s="5" customFormat="1" ht="12" customHeight="1">
      <c r="B26" s="26"/>
      <c r="C26" s="3"/>
      <c r="D26" s="3"/>
      <c r="E26" s="3"/>
      <c r="F26" s="3"/>
      <c r="G26" s="3"/>
      <c r="H26" s="3"/>
      <c r="I26" s="3"/>
      <c r="J26" s="3"/>
      <c r="K26" s="3"/>
      <c r="L26" s="3"/>
      <c r="M26" s="3"/>
      <c r="N26" s="3"/>
      <c r="O26" s="3"/>
      <c r="P26" s="3"/>
      <c r="Q26" s="3"/>
      <c r="R26" s="3" t="s">
        <v>75</v>
      </c>
      <c r="S26" s="3"/>
      <c r="T26" s="3"/>
      <c r="U26" s="3"/>
      <c r="V26" s="3"/>
      <c r="W26" s="3"/>
      <c r="X26" s="3"/>
      <c r="Y26" s="3"/>
      <c r="Z26" s="3"/>
      <c r="AA26" s="3"/>
      <c r="AB26" s="3"/>
      <c r="AC26" s="3"/>
      <c r="AD26" s="3"/>
      <c r="AE26" s="3"/>
      <c r="AF26" s="3"/>
      <c r="AG26" s="3"/>
      <c r="AH26" s="3"/>
      <c r="AI26" s="3"/>
      <c r="AJ26" s="27"/>
    </row>
    <row r="27" spans="2:36" s="5" customFormat="1" ht="12" customHeight="1">
      <c r="B27" s="26"/>
      <c r="C27" s="3"/>
      <c r="D27" s="3"/>
      <c r="E27" s="3"/>
      <c r="F27" s="3"/>
      <c r="G27" s="3"/>
      <c r="H27" s="3"/>
      <c r="I27" s="3"/>
      <c r="J27" s="3"/>
      <c r="K27" s="3"/>
      <c r="L27" s="3"/>
      <c r="M27" s="3"/>
      <c r="N27" s="3"/>
      <c r="O27" s="3"/>
      <c r="P27" s="3"/>
      <c r="Q27" s="3"/>
      <c r="R27" s="3"/>
      <c r="S27" s="3"/>
      <c r="T27" s="3"/>
      <c r="U27" s="3"/>
      <c r="V27" s="323"/>
      <c r="W27" s="323"/>
      <c r="X27" s="323"/>
      <c r="Y27" s="323"/>
      <c r="Z27" s="323"/>
      <c r="AA27" s="323"/>
      <c r="AB27" s="3"/>
      <c r="AC27" s="3"/>
      <c r="AD27" s="3"/>
      <c r="AE27" s="3"/>
      <c r="AF27" s="3"/>
      <c r="AG27" s="3"/>
      <c r="AH27" s="3"/>
      <c r="AI27" s="3"/>
      <c r="AJ27" s="27"/>
    </row>
    <row r="28" spans="2:36" s="5" customFormat="1" ht="17.100000000000001" customHeight="1">
      <c r="B28" s="30"/>
      <c r="C28" s="3" t="s">
        <v>81</v>
      </c>
      <c r="D28" s="3"/>
      <c r="E28" s="3"/>
      <c r="F28" s="3"/>
      <c r="G28" s="3"/>
      <c r="H28" s="3"/>
      <c r="I28" s="3"/>
      <c r="K28" s="3"/>
      <c r="N28" s="3"/>
      <c r="O28" s="3"/>
      <c r="P28" s="3"/>
      <c r="Q28" s="3"/>
      <c r="R28" s="3"/>
      <c r="S28" s="3"/>
      <c r="T28" s="3"/>
      <c r="U28" s="3"/>
      <c r="V28" s="324"/>
      <c r="W28" s="3"/>
      <c r="X28" s="3"/>
      <c r="Y28" s="3"/>
      <c r="Z28" s="3"/>
      <c r="AA28" s="3"/>
      <c r="AB28" s="3"/>
      <c r="AC28" s="3"/>
      <c r="AD28" s="3"/>
      <c r="AE28" s="3"/>
      <c r="AF28" s="3"/>
      <c r="AG28" s="3"/>
      <c r="AH28" s="3"/>
      <c r="AI28" s="10"/>
      <c r="AJ28" s="27"/>
    </row>
    <row r="29" spans="2:36" s="5" customFormat="1" ht="14.1" customHeight="1">
      <c r="B29" s="30"/>
      <c r="C29" s="616" t="s">
        <v>176</v>
      </c>
      <c r="D29" s="616"/>
      <c r="E29" s="3" t="s">
        <v>177</v>
      </c>
      <c r="F29" s="3"/>
      <c r="G29" s="3"/>
      <c r="H29" s="3"/>
      <c r="I29" s="3"/>
      <c r="K29" s="3"/>
      <c r="N29" s="3"/>
      <c r="O29" s="3"/>
      <c r="P29" s="3"/>
      <c r="Q29" s="3"/>
      <c r="R29" s="3"/>
      <c r="S29" s="3"/>
      <c r="T29" s="3"/>
      <c r="U29" s="3"/>
      <c r="V29" s="3"/>
      <c r="W29" s="3"/>
      <c r="X29" s="3"/>
      <c r="Y29" s="3"/>
      <c r="Z29" s="3"/>
      <c r="AA29" s="3"/>
      <c r="AB29" s="3"/>
      <c r="AC29" s="3"/>
      <c r="AD29" s="3"/>
      <c r="AE29" s="3"/>
      <c r="AF29" s="3"/>
      <c r="AG29" s="3"/>
      <c r="AH29" s="3"/>
      <c r="AI29" s="10"/>
      <c r="AJ29" s="27"/>
    </row>
    <row r="30" spans="2:36" s="5" customFormat="1" ht="6" customHeight="1">
      <c r="B30" s="30"/>
      <c r="C30" s="3"/>
      <c r="D30" s="3"/>
      <c r="E30" s="3"/>
      <c r="F30" s="3"/>
      <c r="G30" s="3"/>
      <c r="H30" s="3"/>
      <c r="I30" s="3"/>
      <c r="K30" s="3"/>
      <c r="N30" s="3"/>
      <c r="O30" s="3"/>
      <c r="P30" s="3"/>
      <c r="Q30" s="3"/>
      <c r="R30" s="3"/>
      <c r="S30" s="3"/>
      <c r="T30" s="3"/>
      <c r="U30" s="3"/>
      <c r="V30" s="3"/>
      <c r="W30" s="3"/>
      <c r="X30" s="3"/>
      <c r="Y30" s="3"/>
      <c r="Z30" s="43"/>
      <c r="AA30" s="43"/>
      <c r="AB30" s="43"/>
      <c r="AC30" s="43"/>
      <c r="AD30" s="43"/>
      <c r="AE30" s="43"/>
      <c r="AF30" s="3"/>
      <c r="AG30" s="3"/>
      <c r="AH30" s="3"/>
      <c r="AI30" s="10"/>
      <c r="AJ30" s="27"/>
    </row>
    <row r="31" spans="2:36" s="5" customFormat="1" ht="14.1" customHeight="1">
      <c r="B31" s="26"/>
      <c r="C31" s="265"/>
      <c r="D31" s="3"/>
      <c r="E31" s="3"/>
      <c r="F31" s="369" t="s">
        <v>350</v>
      </c>
      <c r="G31" s="369"/>
      <c r="H31" s="369"/>
      <c r="I31" s="3"/>
      <c r="J31" s="378" t="s">
        <v>51</v>
      </c>
      <c r="K31" s="3"/>
      <c r="L31" s="378">
        <v>100</v>
      </c>
      <c r="M31" s="378"/>
      <c r="N31" s="3"/>
      <c r="O31" s="3"/>
      <c r="P31" s="3"/>
      <c r="Q31" s="3"/>
      <c r="R31" s="3"/>
      <c r="S31" s="3"/>
      <c r="T31" s="386" t="s">
        <v>143</v>
      </c>
      <c r="U31" s="386"/>
      <c r="V31" s="386"/>
      <c r="W31" s="386"/>
      <c r="X31" s="386"/>
      <c r="Y31" s="386"/>
      <c r="Z31" s="393" t="str">
        <f>IF(Z35="","",ROUNDDOWN((Z44-Z35)/Z44*100,1))</f>
        <v/>
      </c>
      <c r="AA31" s="393"/>
      <c r="AB31" s="393"/>
      <c r="AC31" s="393"/>
      <c r="AD31" s="393"/>
      <c r="AE31" s="4" t="s">
        <v>6</v>
      </c>
      <c r="AF31" s="274"/>
      <c r="AG31" s="274"/>
      <c r="AH31" s="274"/>
      <c r="AI31" s="275"/>
      <c r="AJ31" s="27"/>
    </row>
    <row r="32" spans="2:36" s="5" customFormat="1" ht="14.1" customHeight="1">
      <c r="B32" s="26"/>
      <c r="C32" s="258"/>
      <c r="D32" s="258"/>
      <c r="E32" s="3"/>
      <c r="G32" s="3" t="s">
        <v>54</v>
      </c>
      <c r="I32" s="3"/>
      <c r="J32" s="378"/>
      <c r="K32" s="3"/>
      <c r="L32" s="378"/>
      <c r="M32" s="378"/>
      <c r="N32" s="3"/>
      <c r="O32" s="3"/>
      <c r="P32" s="3"/>
      <c r="Q32" s="3"/>
      <c r="R32" s="3"/>
      <c r="S32" s="3"/>
      <c r="T32" s="274" t="s">
        <v>122</v>
      </c>
      <c r="U32" s="48"/>
      <c r="V32" s="48"/>
      <c r="W32" s="48"/>
      <c r="X32" s="4"/>
      <c r="Y32" s="4"/>
      <c r="Z32" s="393" t="str">
        <f>IF(Z36="","",ROUNDDOWN((Z45-Z36)/Z45*100,1))</f>
        <v/>
      </c>
      <c r="AA32" s="393"/>
      <c r="AB32" s="393"/>
      <c r="AC32" s="393"/>
      <c r="AD32" s="393"/>
      <c r="AE32" s="4" t="s">
        <v>6</v>
      </c>
      <c r="AF32" s="274"/>
      <c r="AG32" s="274"/>
      <c r="AH32" s="274"/>
      <c r="AJ32" s="27"/>
    </row>
    <row r="33" spans="2:36" s="5" customFormat="1" ht="6" customHeight="1">
      <c r="B33" s="26"/>
      <c r="C33" s="3"/>
      <c r="D33" s="3"/>
      <c r="E33" s="3"/>
      <c r="F33" s="3"/>
      <c r="H33" s="3"/>
      <c r="I33" s="3"/>
      <c r="K33" s="3"/>
      <c r="N33" s="3"/>
      <c r="O33" s="3"/>
      <c r="P33" s="3"/>
      <c r="Q33" s="3"/>
      <c r="R33" s="3"/>
      <c r="S33" s="3"/>
      <c r="T33" s="3"/>
      <c r="U33" s="3"/>
      <c r="W33" s="20"/>
      <c r="AJ33" s="27"/>
    </row>
    <row r="34" spans="2:36" s="5" customFormat="1" ht="14.1" customHeight="1">
      <c r="B34" s="26"/>
      <c r="C34" s="6"/>
      <c r="D34" s="213" t="s">
        <v>61</v>
      </c>
      <c r="E34" s="3" t="s">
        <v>188</v>
      </c>
      <c r="F34" s="3"/>
      <c r="G34" s="3"/>
      <c r="H34" s="3"/>
      <c r="I34" s="3"/>
      <c r="J34" s="3"/>
      <c r="K34" s="3"/>
      <c r="L34" s="3"/>
      <c r="M34" s="3"/>
      <c r="N34" s="3"/>
      <c r="O34" s="3"/>
      <c r="P34" s="3"/>
      <c r="Q34" s="3"/>
      <c r="R34" s="3"/>
      <c r="S34" s="3"/>
      <c r="T34" s="3"/>
      <c r="U34" s="3"/>
      <c r="W34" s="322"/>
      <c r="X34" s="322"/>
      <c r="Y34" s="322"/>
      <c r="Z34" s="322"/>
      <c r="AA34" s="322"/>
      <c r="AB34" s="322"/>
      <c r="AC34" s="322"/>
      <c r="AD34" s="322"/>
      <c r="AE34" s="10"/>
      <c r="AF34" s="324"/>
      <c r="AG34" s="324"/>
      <c r="AH34" s="324"/>
      <c r="AJ34" s="27"/>
    </row>
    <row r="35" spans="2:36" s="5" customFormat="1" ht="14.1" customHeight="1">
      <c r="B35" s="26"/>
      <c r="C35" s="6"/>
      <c r="D35" s="213"/>
      <c r="E35" s="3"/>
      <c r="F35" s="3"/>
      <c r="G35" s="3"/>
      <c r="H35" s="3"/>
      <c r="I35" s="3"/>
      <c r="J35" s="3"/>
      <c r="K35" s="3"/>
      <c r="L35" s="3"/>
      <c r="M35" s="3"/>
      <c r="N35" s="3"/>
      <c r="O35" s="3"/>
      <c r="P35" s="3"/>
      <c r="Q35" s="3"/>
      <c r="R35" s="3"/>
      <c r="S35" s="3"/>
      <c r="T35" s="670" t="s">
        <v>142</v>
      </c>
      <c r="U35" s="670"/>
      <c r="V35" s="670"/>
      <c r="W35" s="670"/>
      <c r="X35" s="670"/>
      <c r="Y35" s="670"/>
      <c r="Z35" s="472"/>
      <c r="AA35" s="472"/>
      <c r="AB35" s="472"/>
      <c r="AC35" s="472"/>
      <c r="AD35" s="472"/>
      <c r="AE35" s="472"/>
      <c r="AF35" s="472"/>
      <c r="AG35" s="472"/>
      <c r="AH35" s="150" t="s">
        <v>76</v>
      </c>
      <c r="AJ35" s="27"/>
    </row>
    <row r="36" spans="2:36" s="5" customFormat="1" ht="14.1" customHeight="1">
      <c r="B36" s="26"/>
      <c r="F36" s="3"/>
      <c r="G36" s="3"/>
      <c r="H36" s="3"/>
      <c r="I36" s="3"/>
      <c r="J36" s="3"/>
      <c r="K36" s="3"/>
      <c r="L36" s="3"/>
      <c r="M36" s="3"/>
      <c r="N36" s="3"/>
      <c r="O36" s="3"/>
      <c r="P36" s="3"/>
      <c r="Q36" s="3"/>
      <c r="R36" s="3"/>
      <c r="S36" s="3"/>
      <c r="T36" s="152" t="s">
        <v>146</v>
      </c>
      <c r="U36" s="153"/>
      <c r="V36" s="153"/>
      <c r="W36" s="154"/>
      <c r="X36" s="154"/>
      <c r="Y36" s="154"/>
      <c r="Z36" s="473"/>
      <c r="AA36" s="473"/>
      <c r="AB36" s="473"/>
      <c r="AC36" s="473"/>
      <c r="AD36" s="473"/>
      <c r="AE36" s="473"/>
      <c r="AF36" s="473"/>
      <c r="AG36" s="473"/>
      <c r="AH36" s="150" t="s">
        <v>76</v>
      </c>
      <c r="AI36" s="151"/>
      <c r="AJ36" s="27"/>
    </row>
    <row r="37" spans="2:36" s="5" customFormat="1" ht="6" customHeight="1">
      <c r="B37" s="26"/>
      <c r="F37" s="3"/>
      <c r="G37" s="3"/>
      <c r="H37" s="3"/>
      <c r="I37" s="3"/>
      <c r="J37" s="3"/>
      <c r="K37" s="3"/>
      <c r="L37" s="3"/>
      <c r="M37" s="3"/>
      <c r="N37" s="3"/>
      <c r="O37" s="3"/>
      <c r="P37" s="3"/>
      <c r="Q37" s="3"/>
      <c r="R37" s="3"/>
      <c r="S37" s="3"/>
      <c r="T37" s="155"/>
      <c r="U37" s="155"/>
      <c r="V37" s="155"/>
      <c r="W37" s="321"/>
      <c r="X37" s="321"/>
      <c r="Y37" s="321"/>
      <c r="Z37" s="303"/>
      <c r="AA37" s="303"/>
      <c r="AB37" s="303"/>
      <c r="AC37" s="303"/>
      <c r="AD37" s="303"/>
      <c r="AE37" s="303"/>
      <c r="AF37" s="303"/>
      <c r="AG37" s="303"/>
      <c r="AH37" s="157"/>
      <c r="AI37" s="151"/>
      <c r="AJ37" s="27"/>
    </row>
    <row r="38" spans="2:36" s="5" customFormat="1" ht="14.1" customHeight="1">
      <c r="B38" s="26"/>
      <c r="C38" s="6"/>
      <c r="D38" s="213" t="s">
        <v>127</v>
      </c>
      <c r="E38" s="3" t="s">
        <v>351</v>
      </c>
      <c r="F38" s="3"/>
      <c r="G38" s="3"/>
      <c r="H38" s="3"/>
      <c r="I38" s="3"/>
      <c r="J38" s="3"/>
      <c r="K38" s="3"/>
      <c r="L38" s="3"/>
      <c r="M38" s="3"/>
      <c r="N38" s="3"/>
      <c r="O38" s="3"/>
      <c r="P38" s="3"/>
      <c r="Q38" s="3"/>
      <c r="R38" s="3"/>
      <c r="S38" s="3"/>
      <c r="T38" s="3"/>
      <c r="U38" s="3"/>
      <c r="W38" s="322"/>
      <c r="X38" s="322"/>
      <c r="Y38" s="322"/>
      <c r="Z38" s="322"/>
      <c r="AA38" s="322"/>
      <c r="AB38" s="322"/>
      <c r="AC38" s="322"/>
      <c r="AD38" s="322"/>
      <c r="AE38" s="10"/>
      <c r="AF38" s="324"/>
      <c r="AG38" s="324"/>
      <c r="AH38" s="324"/>
      <c r="AI38" s="151"/>
      <c r="AJ38" s="27"/>
    </row>
    <row r="39" spans="2:36" s="5" customFormat="1" ht="14.1" customHeight="1">
      <c r="B39" s="26"/>
      <c r="C39" s="6"/>
      <c r="D39" s="213"/>
      <c r="E39" s="3"/>
      <c r="F39" s="3"/>
      <c r="G39" s="3"/>
      <c r="H39" s="3"/>
      <c r="I39" s="3"/>
      <c r="J39" s="3"/>
      <c r="K39" s="3"/>
      <c r="L39" s="3"/>
      <c r="M39" s="3"/>
      <c r="N39" s="3"/>
      <c r="O39" s="3"/>
      <c r="P39" s="3"/>
      <c r="Q39" s="3"/>
      <c r="R39" s="3"/>
      <c r="S39" s="3"/>
      <c r="T39" s="670" t="s">
        <v>142</v>
      </c>
      <c r="U39" s="670"/>
      <c r="V39" s="670"/>
      <c r="W39" s="670"/>
      <c r="X39" s="670"/>
      <c r="Y39" s="670"/>
      <c r="Z39" s="472"/>
      <c r="AA39" s="472"/>
      <c r="AB39" s="472"/>
      <c r="AC39" s="472"/>
      <c r="AD39" s="472"/>
      <c r="AE39" s="472"/>
      <c r="AF39" s="472"/>
      <c r="AG39" s="472"/>
      <c r="AH39" s="150" t="s">
        <v>76</v>
      </c>
      <c r="AI39" s="151"/>
      <c r="AJ39" s="27"/>
    </row>
    <row r="40" spans="2:36" s="5" customFormat="1" ht="14.1" customHeight="1">
      <c r="B40" s="26"/>
      <c r="C40" s="6"/>
      <c r="D40" s="213"/>
      <c r="E40" s="3"/>
      <c r="F40" s="3"/>
      <c r="G40" s="3"/>
      <c r="H40" s="3"/>
      <c r="I40" s="3"/>
      <c r="J40" s="3"/>
      <c r="K40" s="3"/>
      <c r="L40" s="3"/>
      <c r="M40" s="3"/>
      <c r="N40" s="3"/>
      <c r="O40" s="3"/>
      <c r="P40" s="3"/>
      <c r="Q40" s="3"/>
      <c r="R40" s="3"/>
      <c r="S40" s="3"/>
      <c r="T40" s="152" t="s">
        <v>146</v>
      </c>
      <c r="U40" s="153"/>
      <c r="V40" s="153"/>
      <c r="W40" s="154"/>
      <c r="X40" s="154"/>
      <c r="Y40" s="154"/>
      <c r="Z40" s="473"/>
      <c r="AA40" s="473"/>
      <c r="AB40" s="473"/>
      <c r="AC40" s="473"/>
      <c r="AD40" s="473"/>
      <c r="AE40" s="473"/>
      <c r="AF40" s="473"/>
      <c r="AG40" s="473"/>
      <c r="AH40" s="150" t="s">
        <v>76</v>
      </c>
      <c r="AI40" s="151"/>
      <c r="AJ40" s="27"/>
    </row>
    <row r="41" spans="2:36" s="5" customFormat="1" ht="6" customHeight="1">
      <c r="B41" s="26"/>
      <c r="C41" s="3"/>
      <c r="D41" s="3"/>
      <c r="E41" s="3"/>
      <c r="F41" s="3"/>
      <c r="G41" s="3"/>
      <c r="H41" s="3"/>
      <c r="I41" s="3"/>
      <c r="J41" s="3"/>
      <c r="K41" s="3"/>
      <c r="L41" s="3"/>
      <c r="N41" s="3"/>
      <c r="O41" s="3"/>
      <c r="P41" s="3"/>
      <c r="Q41" s="3"/>
      <c r="R41" s="3"/>
      <c r="S41" s="3"/>
      <c r="T41" s="3"/>
      <c r="U41" s="3"/>
      <c r="W41" s="3"/>
      <c r="X41" s="3"/>
      <c r="Y41" s="3"/>
      <c r="Z41" s="3"/>
      <c r="AA41" s="3"/>
      <c r="AB41" s="3"/>
      <c r="AC41" s="3"/>
      <c r="AD41" s="3"/>
      <c r="AE41" s="3"/>
      <c r="AF41" s="3"/>
      <c r="AG41" s="3"/>
      <c r="AH41" s="3"/>
      <c r="AI41" s="151"/>
      <c r="AJ41" s="27"/>
    </row>
    <row r="42" spans="2:36" s="5" customFormat="1" ht="14.1" customHeight="1">
      <c r="B42" s="26"/>
      <c r="C42" s="6"/>
      <c r="D42" s="213" t="s">
        <v>55</v>
      </c>
      <c r="E42" s="3" t="s">
        <v>352</v>
      </c>
      <c r="I42" s="257"/>
      <c r="J42" s="257"/>
      <c r="K42" s="257"/>
      <c r="N42" s="3"/>
      <c r="P42" s="258"/>
      <c r="Q42" s="3"/>
      <c r="R42" s="258"/>
      <c r="S42" s="258"/>
      <c r="T42" s="155"/>
      <c r="U42" s="151"/>
      <c r="V42" s="151"/>
      <c r="W42" s="261"/>
      <c r="X42" s="261"/>
      <c r="Y42" s="261"/>
      <c r="Z42" s="261"/>
      <c r="AA42" s="261"/>
      <c r="AB42" s="261"/>
      <c r="AC42" s="261"/>
      <c r="AD42" s="261"/>
      <c r="AE42" s="150"/>
      <c r="AF42" s="293"/>
      <c r="AG42" s="293"/>
      <c r="AH42" s="274"/>
      <c r="AI42" s="206"/>
      <c r="AJ42" s="27"/>
    </row>
    <row r="43" spans="2:36" s="5" customFormat="1" ht="6" customHeight="1">
      <c r="B43" s="26"/>
      <c r="C43" s="6"/>
      <c r="D43" s="213"/>
      <c r="E43" s="3"/>
      <c r="I43" s="257"/>
      <c r="J43" s="257"/>
      <c r="K43" s="257"/>
      <c r="N43" s="3"/>
      <c r="P43" s="258"/>
      <c r="Q43" s="3"/>
      <c r="R43" s="258"/>
      <c r="S43" s="258"/>
      <c r="T43" s="3"/>
      <c r="V43" s="263"/>
      <c r="W43" s="263"/>
      <c r="X43" s="263"/>
      <c r="Y43" s="263"/>
      <c r="Z43" s="263"/>
      <c r="AA43" s="263"/>
      <c r="AB43" s="263"/>
      <c r="AC43" s="263"/>
      <c r="AD43" s="10"/>
      <c r="AE43" s="263"/>
      <c r="AF43" s="262"/>
      <c r="AG43" s="262"/>
      <c r="AH43" s="262"/>
      <c r="AI43" s="196"/>
      <c r="AJ43" s="27"/>
    </row>
    <row r="44" spans="2:36" s="5" customFormat="1" ht="14.1" customHeight="1">
      <c r="B44" s="26"/>
      <c r="C44" s="6"/>
      <c r="D44" s="213"/>
      <c r="E44" s="3"/>
      <c r="F44" s="369" t="s">
        <v>353</v>
      </c>
      <c r="G44" s="369"/>
      <c r="H44" s="369"/>
      <c r="I44" s="257"/>
      <c r="J44" s="257"/>
      <c r="K44" s="257"/>
      <c r="N44" s="3"/>
      <c r="P44" s="258"/>
      <c r="Q44" s="3"/>
      <c r="R44" s="258"/>
      <c r="S44" s="258"/>
      <c r="T44" s="670" t="s">
        <v>142</v>
      </c>
      <c r="U44" s="670"/>
      <c r="V44" s="670"/>
      <c r="W44" s="670"/>
      <c r="X44" s="670"/>
      <c r="Y44" s="670"/>
      <c r="Z44" s="741" t="str">
        <f>IF(Z35="","",ROUNDDOWN((Z35+Z39)/3,1))</f>
        <v/>
      </c>
      <c r="AA44" s="741"/>
      <c r="AB44" s="741"/>
      <c r="AC44" s="741"/>
      <c r="AD44" s="741"/>
      <c r="AE44" s="741"/>
      <c r="AF44" s="741"/>
      <c r="AG44" s="741"/>
      <c r="AH44" s="150" t="s">
        <v>76</v>
      </c>
      <c r="AI44" s="262"/>
      <c r="AJ44" s="27"/>
    </row>
    <row r="45" spans="2:36" s="5" customFormat="1" ht="14.1" customHeight="1">
      <c r="B45" s="26"/>
      <c r="C45" s="6"/>
      <c r="D45" s="213"/>
      <c r="E45" s="3"/>
      <c r="G45" s="258">
        <v>3</v>
      </c>
      <c r="I45" s="257"/>
      <c r="J45" s="257"/>
      <c r="K45" s="257"/>
      <c r="N45" s="3"/>
      <c r="P45" s="258"/>
      <c r="Q45" s="3"/>
      <c r="R45" s="258"/>
      <c r="S45" s="258"/>
      <c r="T45" s="152" t="s">
        <v>146</v>
      </c>
      <c r="U45" s="153"/>
      <c r="V45" s="153"/>
      <c r="W45" s="154"/>
      <c r="X45" s="154"/>
      <c r="Y45" s="154"/>
      <c r="Z45" s="741" t="str">
        <f>IF(Z36="","",ROUNDDOWN((Z36+Z40)/3,1))</f>
        <v/>
      </c>
      <c r="AA45" s="741"/>
      <c r="AB45" s="741"/>
      <c r="AC45" s="741"/>
      <c r="AD45" s="741"/>
      <c r="AE45" s="741"/>
      <c r="AF45" s="741"/>
      <c r="AG45" s="741"/>
      <c r="AH45" s="150" t="s">
        <v>76</v>
      </c>
      <c r="AI45" s="262"/>
      <c r="AJ45" s="27"/>
    </row>
    <row r="46" spans="2:36" s="5" customFormat="1" ht="14.1" customHeight="1">
      <c r="B46" s="26"/>
      <c r="C46" s="6"/>
      <c r="D46" s="213"/>
      <c r="E46" s="3"/>
      <c r="G46" s="258"/>
      <c r="I46" s="257"/>
      <c r="J46" s="257"/>
      <c r="K46" s="257"/>
      <c r="N46" s="3"/>
      <c r="P46" s="258"/>
      <c r="Q46" s="3"/>
      <c r="R46" s="258"/>
      <c r="S46" s="258"/>
      <c r="T46" s="3"/>
      <c r="V46" s="263"/>
      <c r="W46" s="263"/>
      <c r="X46" s="263"/>
      <c r="Y46" s="263"/>
      <c r="Z46" s="263"/>
      <c r="AA46" s="263"/>
      <c r="AB46" s="263"/>
      <c r="AC46" s="263"/>
      <c r="AD46" s="10"/>
      <c r="AE46" s="263"/>
      <c r="AF46" s="262"/>
      <c r="AG46" s="262"/>
      <c r="AH46" s="262"/>
      <c r="AI46" s="262"/>
      <c r="AJ46" s="27"/>
    </row>
    <row r="47" spans="2:36" ht="6" customHeight="1">
      <c r="B47" s="31"/>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row>
    <row r="48" spans="2:36" ht="4.1500000000000004"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7" ht="13.7" customHeight="1">
      <c r="A49" s="5"/>
      <c r="B49" s="391" t="s">
        <v>128</v>
      </c>
      <c r="C49" s="391"/>
      <c r="D49" s="391" t="s">
        <v>369</v>
      </c>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273"/>
    </row>
    <row r="50" spans="1:37" ht="13.7" customHeight="1">
      <c r="A50" s="5"/>
      <c r="B50" s="259"/>
      <c r="C50" s="259"/>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273"/>
    </row>
    <row r="51" spans="1:37" ht="13.7" customHeight="1">
      <c r="A51" s="5"/>
      <c r="B51" s="259"/>
      <c r="C51" s="259"/>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273"/>
    </row>
    <row r="52" spans="1:37" s="5" customFormat="1" ht="13.7" customHeight="1">
      <c r="A52" s="1"/>
      <c r="B52" s="50"/>
      <c r="C52" s="50"/>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273"/>
    </row>
    <row r="53" spans="1:37" s="5" customFormat="1" ht="12" customHeight="1">
      <c r="B53" s="1" t="s">
        <v>134</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s="5" customFormat="1" ht="12" customHeight="1">
      <c r="B54" s="1" t="s">
        <v>144</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row>
    <row r="55" spans="1:37" s="5" customFormat="1" ht="12" customHeight="1">
      <c r="B55" s="18" t="s">
        <v>120</v>
      </c>
      <c r="C55" s="38"/>
      <c r="D55" s="3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row>
    <row r="56" spans="1:37" s="5" customFormat="1" ht="12" customHeight="1">
      <c r="B56" s="18" t="s">
        <v>125</v>
      </c>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row>
    <row r="57" spans="1:37" s="5" customFormat="1" ht="12" customHeight="1">
      <c r="B57" s="47" t="s">
        <v>163</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row>
    <row r="58" spans="1:37" s="5" customFormat="1" ht="12" customHeight="1">
      <c r="B58" s="47" t="s">
        <v>164</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row>
    <row r="59" spans="1:37" s="5" customFormat="1" ht="4.1500000000000004" customHeight="1">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row>
    <row r="60" spans="1:37" s="5" customFormat="1" ht="12" customHeight="1">
      <c r="B60" s="9" t="s">
        <v>77</v>
      </c>
      <c r="C60" s="395"/>
      <c r="D60" s="395"/>
      <c r="E60" s="395"/>
      <c r="F60" s="5" t="s">
        <v>78</v>
      </c>
    </row>
    <row r="61" spans="1:37" s="5" customFormat="1" ht="4.1500000000000004" customHeight="1">
      <c r="D61" s="9"/>
    </row>
    <row r="62" spans="1:37" s="5" customFormat="1" ht="15.95" customHeight="1">
      <c r="D62" s="5" t="s">
        <v>79</v>
      </c>
    </row>
    <row r="63" spans="1:37" s="5" customFormat="1" ht="15.95" customHeight="1">
      <c r="D63" s="5" t="s">
        <v>162</v>
      </c>
    </row>
    <row r="64" spans="1:37" s="5" customFormat="1" ht="4.1500000000000004" customHeight="1"/>
    <row r="65" spans="1:31" s="5" customFormat="1" ht="12" customHeight="1">
      <c r="A65" s="1"/>
      <c r="R65" s="378" t="s">
        <v>161</v>
      </c>
      <c r="S65" s="378"/>
      <c r="T65" s="326"/>
      <c r="U65" s="378" t="s">
        <v>68</v>
      </c>
      <c r="V65" s="378"/>
      <c r="W65" s="326"/>
      <c r="X65" s="258" t="s">
        <v>67</v>
      </c>
      <c r="Y65" s="326"/>
      <c r="Z65" s="378" t="s">
        <v>66</v>
      </c>
      <c r="AA65" s="378"/>
    </row>
    <row r="66" spans="1:31" s="5" customFormat="1" ht="15.95" customHeight="1">
      <c r="A66" s="1"/>
      <c r="R66" s="258"/>
      <c r="S66" s="258"/>
      <c r="T66" s="3"/>
      <c r="U66" s="258"/>
      <c r="V66" s="258"/>
      <c r="W66" s="3"/>
      <c r="X66" s="258"/>
      <c r="Y66" s="258"/>
      <c r="Z66" s="258"/>
      <c r="AA66" s="258"/>
    </row>
    <row r="67" spans="1:31" s="5" customFormat="1" ht="12" customHeight="1">
      <c r="A67" s="1"/>
      <c r="S67" s="3" t="s">
        <v>69</v>
      </c>
      <c r="U67" s="3"/>
      <c r="V67" s="3"/>
      <c r="W67" s="378"/>
      <c r="X67" s="378"/>
      <c r="Y67" s="378"/>
      <c r="Z67" s="378"/>
      <c r="AA67" s="378"/>
      <c r="AB67" s="378"/>
      <c r="AD67" s="15"/>
      <c r="AE67" s="15"/>
    </row>
    <row r="68" spans="1:31">
      <c r="A68" s="5"/>
    </row>
  </sheetData>
  <mergeCells count="47">
    <mergeCell ref="Z45:AG45"/>
    <mergeCell ref="T35:Y35"/>
    <mergeCell ref="Z35:AG35"/>
    <mergeCell ref="Z36:AG36"/>
    <mergeCell ref="T39:Y39"/>
    <mergeCell ref="Z40:AG40"/>
    <mergeCell ref="T44:Y44"/>
    <mergeCell ref="Z44:AG44"/>
    <mergeCell ref="F44:H44"/>
    <mergeCell ref="T31:Y31"/>
    <mergeCell ref="Z31:AD31"/>
    <mergeCell ref="F31:H31"/>
    <mergeCell ref="J31:J32"/>
    <mergeCell ref="L31:M32"/>
    <mergeCell ref="Z32:AD32"/>
    <mergeCell ref="Z39:AG39"/>
    <mergeCell ref="W67:AB67"/>
    <mergeCell ref="B49:C49"/>
    <mergeCell ref="D49:AJ52"/>
    <mergeCell ref="R65:S65"/>
    <mergeCell ref="U65:V65"/>
    <mergeCell ref="Z65:AA65"/>
    <mergeCell ref="C60:E60"/>
    <mergeCell ref="F19:O19"/>
    <mergeCell ref="F20:O20"/>
    <mergeCell ref="R21:AA21"/>
    <mergeCell ref="R22:AA22"/>
    <mergeCell ref="C29:D29"/>
    <mergeCell ref="S15:V15"/>
    <mergeCell ref="W15:AH15"/>
    <mergeCell ref="S16:V16"/>
    <mergeCell ref="W16:AH16"/>
    <mergeCell ref="T17:X17"/>
    <mergeCell ref="Z17:AG17"/>
    <mergeCell ref="U2:AJ2"/>
    <mergeCell ref="S12:V12"/>
    <mergeCell ref="S13:V13"/>
    <mergeCell ref="W13:AH13"/>
    <mergeCell ref="S14:V14"/>
    <mergeCell ref="W14:AH14"/>
    <mergeCell ref="AG8:AH8"/>
    <mergeCell ref="J5:Z5"/>
    <mergeCell ref="J6:Z6"/>
    <mergeCell ref="Y8:Z8"/>
    <mergeCell ref="AA8:AB8"/>
    <mergeCell ref="AD8:AE8"/>
    <mergeCell ref="G10:K10"/>
  </mergeCells>
  <phoneticPr fontId="3"/>
  <printOptions horizontalCentered="1"/>
  <pageMargins left="0.51181102362204722" right="0.39370078740157483" top="0.59055118110236227" bottom="0.59055118110236227" header="0.51181102362204722" footer="0.51181102362204722"/>
  <pageSetup paperSize="9" orientation="portrait" blackAndWhite="1"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Y74"/>
  <sheetViews>
    <sheetView view="pageBreakPreview" zoomScaleNormal="100" zoomScaleSheetLayoutView="100" workbookViewId="0">
      <selection activeCell="W1" sqref="W1"/>
    </sheetView>
  </sheetViews>
  <sheetFormatPr defaultColWidth="4.25" defaultRowHeight="15" customHeight="1"/>
  <sheetData>
    <row r="1" spans="1:25" ht="15" customHeight="1">
      <c r="A1" s="207" t="s">
        <v>387</v>
      </c>
      <c r="B1" s="68"/>
      <c r="C1" s="68"/>
      <c r="D1" s="68"/>
      <c r="E1" s="68"/>
      <c r="F1" s="68"/>
      <c r="G1" s="264"/>
      <c r="H1" s="68"/>
      <c r="I1" s="264"/>
      <c r="J1" s="264"/>
      <c r="K1" s="264"/>
      <c r="L1" s="264"/>
      <c r="M1" s="68"/>
      <c r="N1" s="68"/>
      <c r="O1" s="68"/>
      <c r="P1" s="68"/>
      <c r="Q1" s="68"/>
      <c r="R1" s="68"/>
      <c r="S1" s="264"/>
      <c r="T1" s="264"/>
      <c r="U1" s="264"/>
      <c r="V1" s="264"/>
      <c r="W1" s="264"/>
      <c r="X1" s="68"/>
      <c r="Y1" s="68"/>
    </row>
    <row r="2" spans="1:25" ht="4.1500000000000004" customHeight="1">
      <c r="A2" s="207"/>
      <c r="B2" s="68"/>
      <c r="C2" s="68"/>
      <c r="D2" s="68"/>
      <c r="E2" s="68"/>
      <c r="F2" s="68"/>
      <c r="G2" s="264"/>
      <c r="H2" s="68"/>
      <c r="I2" s="264"/>
      <c r="J2" s="264"/>
      <c r="K2" s="264"/>
      <c r="L2" s="264"/>
      <c r="M2" s="68"/>
      <c r="N2" s="68"/>
      <c r="O2" s="68"/>
      <c r="P2" s="68"/>
      <c r="Q2" s="68"/>
      <c r="R2" s="68"/>
      <c r="S2" s="264"/>
      <c r="T2" s="264"/>
      <c r="U2" s="264"/>
      <c r="V2" s="264"/>
      <c r="W2" s="264"/>
      <c r="X2" s="68"/>
      <c r="Y2" s="68"/>
    </row>
    <row r="3" spans="1:25" ht="15.95" customHeight="1">
      <c r="A3" s="89" t="s">
        <v>2</v>
      </c>
      <c r="B3" s="89"/>
      <c r="C3" s="89"/>
      <c r="D3" s="89"/>
      <c r="E3" s="89"/>
      <c r="F3" s="89"/>
      <c r="G3" s="268"/>
      <c r="H3" s="89"/>
      <c r="I3" s="268"/>
      <c r="J3" s="268"/>
      <c r="K3" s="268"/>
      <c r="L3" s="268"/>
      <c r="M3" s="89"/>
      <c r="N3" s="89"/>
      <c r="O3" s="89"/>
      <c r="P3" s="89"/>
      <c r="Q3" s="89"/>
      <c r="R3" s="89"/>
      <c r="S3" s="268"/>
      <c r="T3" s="268"/>
      <c r="U3" s="268"/>
      <c r="V3" s="268"/>
      <c r="W3" s="264"/>
      <c r="X3" s="264"/>
      <c r="Y3" s="68"/>
    </row>
    <row r="4" spans="1:25" ht="15.95" customHeight="1">
      <c r="A4" s="89"/>
      <c r="B4" s="276" t="s">
        <v>152</v>
      </c>
      <c r="C4" s="276"/>
      <c r="D4" s="276"/>
      <c r="E4" s="276"/>
      <c r="F4" s="276"/>
      <c r="G4" s="276"/>
      <c r="H4" s="243"/>
      <c r="I4" s="89"/>
      <c r="J4" s="655"/>
      <c r="K4" s="655"/>
      <c r="L4" s="655"/>
      <c r="M4" s="655"/>
      <c r="N4" s="655"/>
      <c r="O4" s="655"/>
      <c r="P4" s="655"/>
      <c r="Q4" s="655"/>
      <c r="R4" s="655"/>
      <c r="S4" s="655"/>
      <c r="T4" s="655"/>
      <c r="U4" s="89" t="s">
        <v>241</v>
      </c>
      <c r="V4" s="268"/>
      <c r="W4" s="264"/>
      <c r="X4" s="264"/>
      <c r="Y4" s="181"/>
    </row>
    <row r="5" spans="1:25" ht="4.1500000000000004" customHeight="1">
      <c r="A5" s="89"/>
      <c r="B5" s="89"/>
      <c r="C5" s="89"/>
      <c r="D5" s="89"/>
      <c r="E5" s="268"/>
      <c r="F5" s="89"/>
      <c r="G5" s="268"/>
      <c r="H5" s="268"/>
      <c r="I5" s="244"/>
      <c r="J5" s="244"/>
      <c r="K5" s="244"/>
      <c r="L5" s="268"/>
      <c r="M5" s="268"/>
      <c r="N5" s="268"/>
      <c r="O5" s="268"/>
      <c r="P5" s="268"/>
      <c r="Q5" s="89"/>
      <c r="R5" s="89"/>
      <c r="S5" s="268"/>
      <c r="T5" s="268"/>
      <c r="U5" s="268"/>
      <c r="V5" s="268"/>
      <c r="W5" s="264"/>
      <c r="X5" s="264"/>
      <c r="Y5" s="68"/>
    </row>
    <row r="6" spans="1:25" ht="12" customHeight="1">
      <c r="A6" s="89"/>
      <c r="B6" s="694" t="s">
        <v>238</v>
      </c>
      <c r="C6" s="695"/>
      <c r="D6" s="695"/>
      <c r="E6" s="695"/>
      <c r="F6" s="695"/>
      <c r="G6" s="695"/>
      <c r="H6" s="695"/>
      <c r="I6" s="695"/>
      <c r="J6" s="695"/>
      <c r="K6" s="696"/>
      <c r="L6" s="694" t="s">
        <v>0</v>
      </c>
      <c r="M6" s="695"/>
      <c r="N6" s="695"/>
      <c r="O6" s="695"/>
      <c r="P6" s="695"/>
      <c r="Q6" s="695"/>
      <c r="R6" s="696"/>
      <c r="S6" s="694" t="s">
        <v>121</v>
      </c>
      <c r="T6" s="695"/>
      <c r="U6" s="695"/>
      <c r="V6" s="696"/>
      <c r="W6" s="264"/>
      <c r="X6" s="264"/>
      <c r="Y6" s="68"/>
    </row>
    <row r="7" spans="1:25" ht="12" customHeight="1">
      <c r="A7" s="89"/>
      <c r="B7" s="672"/>
      <c r="C7" s="673"/>
      <c r="D7" s="673"/>
      <c r="E7" s="673"/>
      <c r="F7" s="673"/>
      <c r="G7" s="673"/>
      <c r="H7" s="673"/>
      <c r="I7" s="673"/>
      <c r="J7" s="673"/>
      <c r="K7" s="674"/>
      <c r="L7" s="675"/>
      <c r="M7" s="676"/>
      <c r="N7" s="676"/>
      <c r="O7" s="676"/>
      <c r="P7" s="676"/>
      <c r="Q7" s="676"/>
      <c r="R7" s="112" t="s">
        <v>76</v>
      </c>
      <c r="S7" s="697" t="str">
        <f>IF(L7="","",L7/$L$12*100)</f>
        <v/>
      </c>
      <c r="T7" s="698"/>
      <c r="U7" s="698"/>
      <c r="V7" s="112" t="s">
        <v>6</v>
      </c>
      <c r="W7" s="264"/>
      <c r="X7" s="264"/>
      <c r="Y7" s="68"/>
    </row>
    <row r="8" spans="1:25" ht="12" customHeight="1">
      <c r="A8" s="89"/>
      <c r="B8" s="672"/>
      <c r="C8" s="673"/>
      <c r="D8" s="673"/>
      <c r="E8" s="673"/>
      <c r="F8" s="673"/>
      <c r="G8" s="673"/>
      <c r="H8" s="673"/>
      <c r="I8" s="673"/>
      <c r="J8" s="673"/>
      <c r="K8" s="674"/>
      <c r="L8" s="675"/>
      <c r="M8" s="676"/>
      <c r="N8" s="676"/>
      <c r="O8" s="676"/>
      <c r="P8" s="676"/>
      <c r="Q8" s="676"/>
      <c r="R8" s="112" t="s">
        <v>76</v>
      </c>
      <c r="S8" s="677" t="str">
        <f>IF(L8="","",L8/$L$12*100)</f>
        <v/>
      </c>
      <c r="T8" s="678"/>
      <c r="U8" s="678"/>
      <c r="V8" s="97" t="s">
        <v>6</v>
      </c>
      <c r="W8" s="264"/>
      <c r="X8" s="264"/>
      <c r="Y8" s="68"/>
    </row>
    <row r="9" spans="1:25" ht="12" customHeight="1">
      <c r="A9" s="89"/>
      <c r="B9" s="672"/>
      <c r="C9" s="673"/>
      <c r="D9" s="673"/>
      <c r="E9" s="673"/>
      <c r="F9" s="673"/>
      <c r="G9" s="673"/>
      <c r="H9" s="673"/>
      <c r="I9" s="673"/>
      <c r="J9" s="673"/>
      <c r="K9" s="674"/>
      <c r="L9" s="679"/>
      <c r="M9" s="680"/>
      <c r="N9" s="680"/>
      <c r="O9" s="680"/>
      <c r="P9" s="680"/>
      <c r="Q9" s="680"/>
      <c r="R9" s="112" t="s">
        <v>76</v>
      </c>
      <c r="S9" s="677" t="str">
        <f>IF(L9="","",L9/$L$12*100)</f>
        <v/>
      </c>
      <c r="T9" s="678"/>
      <c r="U9" s="678"/>
      <c r="V9" s="97" t="s">
        <v>6</v>
      </c>
      <c r="W9" s="264"/>
      <c r="X9" s="264"/>
      <c r="Y9" s="68"/>
    </row>
    <row r="10" spans="1:25" ht="12" customHeight="1">
      <c r="A10" s="89"/>
      <c r="B10" s="672"/>
      <c r="C10" s="673"/>
      <c r="D10" s="673"/>
      <c r="E10" s="673"/>
      <c r="F10" s="673"/>
      <c r="G10" s="673"/>
      <c r="H10" s="673"/>
      <c r="I10" s="673"/>
      <c r="J10" s="673"/>
      <c r="K10" s="674"/>
      <c r="L10" s="679"/>
      <c r="M10" s="680"/>
      <c r="N10" s="680"/>
      <c r="O10" s="680"/>
      <c r="P10" s="680"/>
      <c r="Q10" s="680"/>
      <c r="R10" s="112" t="s">
        <v>76</v>
      </c>
      <c r="S10" s="677" t="str">
        <f>IF(L10="","",L10/$L$12*100)</f>
        <v/>
      </c>
      <c r="T10" s="678"/>
      <c r="U10" s="678"/>
      <c r="V10" s="97" t="s">
        <v>6</v>
      </c>
      <c r="W10" s="264"/>
      <c r="X10" s="264"/>
      <c r="Y10" s="68"/>
    </row>
    <row r="11" spans="1:25" ht="12" customHeight="1" thickBot="1">
      <c r="A11" s="89"/>
      <c r="B11" s="706"/>
      <c r="C11" s="707"/>
      <c r="D11" s="707"/>
      <c r="E11" s="707"/>
      <c r="F11" s="707"/>
      <c r="G11" s="707"/>
      <c r="H11" s="707"/>
      <c r="I11" s="707"/>
      <c r="J11" s="707"/>
      <c r="K11" s="708"/>
      <c r="L11" s="709"/>
      <c r="M11" s="710"/>
      <c r="N11" s="710"/>
      <c r="O11" s="710"/>
      <c r="P11" s="710"/>
      <c r="Q11" s="710"/>
      <c r="R11" s="114" t="s">
        <v>76</v>
      </c>
      <c r="S11" s="677" t="str">
        <f>IF(L11="","",L11/$L$12*100)</f>
        <v/>
      </c>
      <c r="T11" s="678"/>
      <c r="U11" s="678"/>
      <c r="V11" s="114" t="s">
        <v>6</v>
      </c>
      <c r="W11" s="264"/>
      <c r="X11" s="264"/>
      <c r="Y11" s="68"/>
    </row>
    <row r="12" spans="1:25" ht="12" customHeight="1" thickTop="1">
      <c r="A12" s="89"/>
      <c r="B12" s="699" t="s">
        <v>1</v>
      </c>
      <c r="C12" s="700"/>
      <c r="D12" s="700"/>
      <c r="E12" s="700"/>
      <c r="F12" s="700"/>
      <c r="G12" s="700"/>
      <c r="H12" s="700"/>
      <c r="I12" s="700"/>
      <c r="J12" s="700"/>
      <c r="K12" s="701"/>
      <c r="L12" s="702" t="str">
        <f>IF(L7=""," ",SUM(L7:Q11))</f>
        <v xml:space="preserve"> </v>
      </c>
      <c r="M12" s="702"/>
      <c r="N12" s="702"/>
      <c r="O12" s="702"/>
      <c r="P12" s="702"/>
      <c r="Q12" s="703"/>
      <c r="R12" s="270" t="s">
        <v>76</v>
      </c>
      <c r="S12" s="704" t="str">
        <f>IF(S7=""," ",SUM(S7:U11))</f>
        <v xml:space="preserve"> </v>
      </c>
      <c r="T12" s="705"/>
      <c r="U12" s="705"/>
      <c r="V12" s="270" t="s">
        <v>6</v>
      </c>
      <c r="W12" s="264"/>
      <c r="X12" s="264"/>
      <c r="Y12" s="68"/>
    </row>
    <row r="13" spans="1:25" ht="12" customHeight="1">
      <c r="A13" s="89"/>
      <c r="B13" s="246" t="s">
        <v>219</v>
      </c>
      <c r="C13" s="246" t="s">
        <v>293</v>
      </c>
      <c r="D13" s="113"/>
      <c r="E13" s="110"/>
      <c r="F13" s="45"/>
      <c r="G13" s="110"/>
      <c r="H13" s="110"/>
      <c r="I13" s="89"/>
      <c r="J13" s="89"/>
      <c r="K13" s="89"/>
      <c r="L13" s="268"/>
      <c r="M13" s="215"/>
      <c r="N13" s="215"/>
      <c r="O13" s="215"/>
      <c r="P13" s="110"/>
      <c r="Q13" s="45"/>
      <c r="R13" s="89"/>
      <c r="S13" s="268"/>
      <c r="T13" s="268"/>
      <c r="U13" s="268"/>
      <c r="V13" s="268"/>
      <c r="W13" s="264"/>
      <c r="X13" s="264"/>
      <c r="Y13" s="68"/>
    </row>
    <row r="14" spans="1:25" ht="12" customHeight="1">
      <c r="A14" s="89"/>
      <c r="B14" s="246" t="s">
        <v>248</v>
      </c>
      <c r="C14" s="246" t="s">
        <v>294</v>
      </c>
      <c r="D14" s="113"/>
      <c r="E14" s="110"/>
      <c r="F14" s="45"/>
      <c r="G14" s="110"/>
      <c r="H14" s="110"/>
      <c r="I14" s="89"/>
      <c r="J14" s="89"/>
      <c r="K14" s="89"/>
      <c r="L14" s="268"/>
      <c r="M14" s="215"/>
      <c r="N14" s="215"/>
      <c r="O14" s="215"/>
      <c r="P14" s="110"/>
      <c r="Q14" s="45"/>
      <c r="R14" s="89"/>
      <c r="S14" s="268"/>
      <c r="T14" s="268"/>
      <c r="U14" s="268"/>
      <c r="V14" s="268"/>
      <c r="W14" s="264"/>
      <c r="X14" s="264"/>
      <c r="Y14" s="68"/>
    </row>
    <row r="15" spans="1:25" ht="4.1500000000000004" customHeight="1">
      <c r="A15" s="89"/>
      <c r="B15" s="246"/>
      <c r="C15" s="246"/>
      <c r="D15" s="113"/>
      <c r="E15" s="110"/>
      <c r="F15" s="45"/>
      <c r="G15" s="110"/>
      <c r="H15" s="110"/>
      <c r="I15" s="89"/>
      <c r="J15" s="89"/>
      <c r="K15" s="89"/>
      <c r="L15" s="312"/>
      <c r="M15" s="215"/>
      <c r="N15" s="215"/>
      <c r="O15" s="215"/>
      <c r="P15" s="110"/>
      <c r="Q15" s="45"/>
      <c r="R15" s="89"/>
      <c r="S15" s="312"/>
      <c r="T15" s="312"/>
      <c r="U15" s="312"/>
      <c r="V15" s="312"/>
      <c r="W15" s="311"/>
      <c r="X15" s="311"/>
      <c r="Y15" s="68"/>
    </row>
    <row r="16" spans="1:25" ht="15.95" customHeight="1">
      <c r="A16" s="45" t="s">
        <v>223</v>
      </c>
      <c r="B16" s="247"/>
      <c r="C16" s="247"/>
      <c r="D16" s="247"/>
      <c r="E16" s="89"/>
      <c r="F16" s="89"/>
      <c r="G16" s="110"/>
      <c r="H16" s="45"/>
      <c r="I16" s="89"/>
      <c r="J16" s="89"/>
      <c r="K16" s="45"/>
      <c r="L16" s="110"/>
      <c r="M16" s="45"/>
      <c r="N16" s="45"/>
      <c r="O16" s="45"/>
      <c r="P16" s="45"/>
      <c r="Q16" s="45"/>
      <c r="R16" s="45"/>
      <c r="S16" s="110"/>
      <c r="T16" s="110"/>
      <c r="U16" s="110"/>
      <c r="V16" s="110"/>
      <c r="X16" s="69"/>
      <c r="Y16" s="53"/>
    </row>
    <row r="17" spans="1:25" ht="15.95" customHeight="1">
      <c r="A17" s="45"/>
      <c r="B17" s="45" t="s">
        <v>191</v>
      </c>
      <c r="C17" s="45"/>
      <c r="D17" s="247"/>
      <c r="E17" s="89"/>
      <c r="F17" s="89"/>
      <c r="G17" s="110"/>
      <c r="H17" s="45"/>
      <c r="I17" s="45"/>
      <c r="J17" s="45"/>
      <c r="K17" s="45"/>
      <c r="L17" s="110"/>
      <c r="M17" s="45"/>
      <c r="N17" s="45"/>
      <c r="O17" s="45"/>
      <c r="P17" s="45"/>
      <c r="Q17" s="45"/>
      <c r="R17" s="45"/>
      <c r="S17" s="110"/>
      <c r="T17" s="110"/>
      <c r="U17" s="110"/>
      <c r="V17" s="110"/>
      <c r="X17" s="69"/>
      <c r="Y17" s="53"/>
    </row>
    <row r="18" spans="1:25" ht="15.95" customHeight="1">
      <c r="A18" s="45"/>
      <c r="B18" s="45" t="s">
        <v>292</v>
      </c>
      <c r="C18" s="45"/>
      <c r="D18" s="247"/>
      <c r="E18" s="89"/>
      <c r="F18" s="89"/>
      <c r="G18" s="110"/>
      <c r="H18" s="45"/>
      <c r="I18" s="45"/>
      <c r="J18" s="45"/>
      <c r="K18" s="45"/>
      <c r="L18" s="110"/>
      <c r="M18" s="45"/>
      <c r="N18" s="45"/>
      <c r="O18" s="45"/>
      <c r="P18" s="45"/>
      <c r="Q18" s="45"/>
      <c r="R18" s="45"/>
      <c r="S18" s="110"/>
      <c r="T18" s="110"/>
      <c r="U18" s="110"/>
      <c r="V18" s="110"/>
      <c r="X18" s="69"/>
      <c r="Y18" s="53"/>
    </row>
    <row r="19" spans="1:25" ht="15.95" customHeight="1">
      <c r="A19" s="45"/>
      <c r="B19" s="684" t="s">
        <v>370</v>
      </c>
      <c r="C19" s="684"/>
      <c r="D19" s="684"/>
      <c r="E19" s="684"/>
      <c r="F19" s="684"/>
      <c r="G19" s="684"/>
      <c r="H19" s="684"/>
      <c r="I19" s="684"/>
      <c r="J19" s="684"/>
      <c r="K19" s="684"/>
      <c r="L19" s="684"/>
      <c r="M19" s="684"/>
      <c r="N19" s="684"/>
      <c r="O19" s="684"/>
      <c r="P19" s="681" t="s">
        <v>298</v>
      </c>
      <c r="Q19" s="682"/>
      <c r="R19" s="682"/>
      <c r="S19" s="682"/>
      <c r="T19" s="682"/>
      <c r="U19" s="682"/>
      <c r="V19" s="683"/>
      <c r="W19" s="69"/>
      <c r="X19" s="69"/>
      <c r="Y19" s="53"/>
    </row>
    <row r="20" spans="1:25" ht="15.95" customHeight="1">
      <c r="A20" s="45"/>
      <c r="B20" s="693"/>
      <c r="C20" s="688"/>
      <c r="D20" s="688"/>
      <c r="E20" s="248" t="s">
        <v>68</v>
      </c>
      <c r="F20" s="688"/>
      <c r="G20" s="688"/>
      <c r="H20" s="107" t="s">
        <v>67</v>
      </c>
      <c r="I20" s="693"/>
      <c r="J20" s="688"/>
      <c r="K20" s="688"/>
      <c r="L20" s="248" t="s">
        <v>68</v>
      </c>
      <c r="M20" s="688"/>
      <c r="N20" s="688"/>
      <c r="O20" s="107" t="s">
        <v>67</v>
      </c>
      <c r="P20" s="693"/>
      <c r="Q20" s="688"/>
      <c r="R20" s="688"/>
      <c r="S20" s="248" t="s">
        <v>68</v>
      </c>
      <c r="T20" s="688"/>
      <c r="U20" s="688"/>
      <c r="V20" s="107" t="s">
        <v>67</v>
      </c>
      <c r="Y20" s="53"/>
    </row>
    <row r="21" spans="1:25" ht="15.95" customHeight="1">
      <c r="A21" s="45"/>
      <c r="B21" s="685"/>
      <c r="C21" s="686"/>
      <c r="D21" s="686"/>
      <c r="E21" s="686"/>
      <c r="F21" s="686"/>
      <c r="G21" s="686"/>
      <c r="H21" s="107" t="s">
        <v>76</v>
      </c>
      <c r="I21" s="685"/>
      <c r="J21" s="686"/>
      <c r="K21" s="686"/>
      <c r="L21" s="686"/>
      <c r="M21" s="686"/>
      <c r="N21" s="686"/>
      <c r="O21" s="107" t="s">
        <v>76</v>
      </c>
      <c r="P21" s="685"/>
      <c r="Q21" s="686"/>
      <c r="R21" s="686"/>
      <c r="S21" s="686"/>
      <c r="T21" s="686"/>
      <c r="U21" s="686"/>
      <c r="V21" s="107" t="s">
        <v>76</v>
      </c>
      <c r="Y21" s="53"/>
    </row>
    <row r="22" spans="1:25" ht="15.95" customHeight="1">
      <c r="A22" s="45"/>
      <c r="B22" s="758" t="s">
        <v>371</v>
      </c>
      <c r="C22" s="759"/>
      <c r="D22" s="759"/>
      <c r="E22" s="759"/>
      <c r="F22" s="759"/>
      <c r="G22" s="759"/>
      <c r="H22" s="760"/>
      <c r="I22" s="756" t="str">
        <f>IF(B21="","",SUM(B21,I21))</f>
        <v/>
      </c>
      <c r="J22" s="757"/>
      <c r="K22" s="757"/>
      <c r="L22" s="757"/>
      <c r="M22" s="757"/>
      <c r="N22" s="757"/>
      <c r="O22" s="107" t="s">
        <v>76</v>
      </c>
      <c r="Y22" s="53"/>
    </row>
    <row r="23" spans="1:25" ht="15.95" customHeight="1">
      <c r="A23" s="45"/>
      <c r="B23" s="45" t="s">
        <v>295</v>
      </c>
      <c r="C23" s="249"/>
      <c r="D23" s="249"/>
      <c r="E23" s="249"/>
      <c r="F23" s="249"/>
      <c r="G23" s="249"/>
      <c r="H23" s="249"/>
      <c r="I23" s="249"/>
      <c r="J23" s="249"/>
      <c r="K23" s="249"/>
      <c r="L23" s="249"/>
      <c r="M23" s="249"/>
      <c r="N23" s="249"/>
      <c r="O23" s="249"/>
      <c r="P23" s="250"/>
      <c r="Q23" s="250"/>
      <c r="R23" s="250"/>
      <c r="S23" s="250"/>
      <c r="T23" s="250"/>
      <c r="U23" s="250"/>
      <c r="V23" s="251"/>
      <c r="Y23" s="53"/>
    </row>
    <row r="24" spans="1:25" ht="15.95" customHeight="1">
      <c r="A24" s="45"/>
      <c r="B24" s="684" t="s">
        <v>372</v>
      </c>
      <c r="C24" s="684"/>
      <c r="D24" s="684"/>
      <c r="E24" s="684"/>
      <c r="F24" s="684"/>
      <c r="G24" s="684"/>
      <c r="H24" s="684"/>
      <c r="I24" s="684"/>
      <c r="J24" s="684"/>
      <c r="K24" s="684"/>
      <c r="L24" s="684"/>
      <c r="M24" s="684"/>
      <c r="N24" s="684"/>
      <c r="O24" s="684"/>
      <c r="P24" s="681" t="s">
        <v>299</v>
      </c>
      <c r="Q24" s="682"/>
      <c r="R24" s="682"/>
      <c r="S24" s="682"/>
      <c r="T24" s="682"/>
      <c r="U24" s="682"/>
      <c r="V24" s="683"/>
      <c r="Y24" s="53"/>
    </row>
    <row r="25" spans="1:25" ht="15.95" customHeight="1">
      <c r="A25" s="45"/>
      <c r="B25" s="693"/>
      <c r="C25" s="688"/>
      <c r="D25" s="688"/>
      <c r="E25" s="248" t="s">
        <v>68</v>
      </c>
      <c r="F25" s="688"/>
      <c r="G25" s="688"/>
      <c r="H25" s="107" t="s">
        <v>67</v>
      </c>
      <c r="I25" s="693"/>
      <c r="J25" s="688"/>
      <c r="K25" s="688"/>
      <c r="L25" s="248" t="s">
        <v>68</v>
      </c>
      <c r="M25" s="688"/>
      <c r="N25" s="688"/>
      <c r="O25" s="107" t="s">
        <v>67</v>
      </c>
      <c r="P25" s="693"/>
      <c r="Q25" s="688"/>
      <c r="R25" s="688"/>
      <c r="S25" s="248" t="s">
        <v>68</v>
      </c>
      <c r="T25" s="688"/>
      <c r="U25" s="688"/>
      <c r="V25" s="107" t="s">
        <v>67</v>
      </c>
      <c r="Y25" s="53"/>
    </row>
    <row r="26" spans="1:25" ht="15.95" customHeight="1">
      <c r="A26" s="45"/>
      <c r="B26" s="685"/>
      <c r="C26" s="686"/>
      <c r="D26" s="686"/>
      <c r="E26" s="686"/>
      <c r="F26" s="686"/>
      <c r="G26" s="686"/>
      <c r="H26" s="107" t="s">
        <v>76</v>
      </c>
      <c r="I26" s="685"/>
      <c r="J26" s="686"/>
      <c r="K26" s="686"/>
      <c r="L26" s="686"/>
      <c r="M26" s="686"/>
      <c r="N26" s="686"/>
      <c r="O26" s="107" t="s">
        <v>76</v>
      </c>
      <c r="P26" s="685"/>
      <c r="Q26" s="686"/>
      <c r="R26" s="686"/>
      <c r="S26" s="686"/>
      <c r="T26" s="686"/>
      <c r="U26" s="686"/>
      <c r="V26" s="107" t="s">
        <v>76</v>
      </c>
      <c r="Y26" s="53"/>
    </row>
    <row r="27" spans="1:25" ht="15.95" customHeight="1">
      <c r="A27" s="45"/>
      <c r="B27" s="758" t="s">
        <v>378</v>
      </c>
      <c r="C27" s="759"/>
      <c r="D27" s="759"/>
      <c r="E27" s="759"/>
      <c r="F27" s="759"/>
      <c r="G27" s="759"/>
      <c r="H27" s="760"/>
      <c r="I27" s="756" t="str">
        <f>IF(B26="","",SUM(B26,I26))</f>
        <v/>
      </c>
      <c r="J27" s="757"/>
      <c r="K27" s="757"/>
      <c r="L27" s="757"/>
      <c r="M27" s="757"/>
      <c r="N27" s="757"/>
      <c r="O27" s="107" t="s">
        <v>76</v>
      </c>
      <c r="Y27" s="53"/>
    </row>
    <row r="28" spans="1:25" ht="4.1500000000000004" customHeight="1">
      <c r="A28" s="45"/>
      <c r="B28" s="249"/>
      <c r="C28" s="249"/>
      <c r="D28" s="249"/>
      <c r="E28" s="249"/>
      <c r="F28" s="249"/>
      <c r="G28" s="249"/>
      <c r="H28" s="249"/>
      <c r="I28" s="320"/>
      <c r="J28" s="320"/>
      <c r="K28" s="320"/>
      <c r="L28" s="320"/>
      <c r="M28" s="320"/>
      <c r="N28" s="320"/>
      <c r="O28" s="251"/>
      <c r="Y28" s="53"/>
    </row>
    <row r="29" spans="1:25" ht="15.95" customHeight="1">
      <c r="A29" s="45" t="s">
        <v>376</v>
      </c>
      <c r="B29" s="89"/>
      <c r="C29" s="89"/>
      <c r="D29" s="89"/>
      <c r="E29" s="89"/>
      <c r="F29" s="89"/>
      <c r="G29" s="268"/>
      <c r="H29" s="89"/>
      <c r="I29" s="268"/>
      <c r="J29" s="268"/>
      <c r="K29" s="268"/>
      <c r="L29" s="268"/>
      <c r="M29" s="89"/>
      <c r="N29" s="89"/>
      <c r="O29" s="89"/>
      <c r="P29" s="89"/>
      <c r="Q29" s="89"/>
      <c r="R29" s="89"/>
      <c r="S29" s="268"/>
      <c r="T29" s="268"/>
      <c r="U29" s="268"/>
      <c r="V29" s="268"/>
      <c r="W29" s="264"/>
      <c r="X29" s="264"/>
      <c r="Y29" s="68"/>
    </row>
    <row r="30" spans="1:25" ht="15.95" customHeight="1">
      <c r="A30" s="45"/>
      <c r="B30" s="45" t="s">
        <v>292</v>
      </c>
      <c r="C30" s="89"/>
      <c r="D30" s="89"/>
      <c r="E30" s="89"/>
      <c r="F30" s="89"/>
      <c r="G30" s="268"/>
      <c r="H30" s="89"/>
      <c r="I30" s="268"/>
      <c r="J30" s="268"/>
      <c r="K30" s="268"/>
      <c r="L30" s="268"/>
      <c r="M30" s="89"/>
      <c r="N30" s="89"/>
      <c r="O30" s="89"/>
      <c r="P30" s="89"/>
      <c r="Q30" s="89"/>
      <c r="R30" s="89"/>
      <c r="S30" s="276"/>
      <c r="T30" s="276"/>
      <c r="U30" s="276"/>
      <c r="V30" s="268"/>
      <c r="W30" s="264"/>
      <c r="X30" s="264"/>
      <c r="Y30" s="68"/>
    </row>
    <row r="31" spans="1:25" ht="12" customHeight="1">
      <c r="A31" s="89"/>
      <c r="B31" s="654" t="s">
        <v>99</v>
      </c>
      <c r="C31" s="654"/>
      <c r="D31" s="714" t="str">
        <f>IF(P21="","",P21)</f>
        <v/>
      </c>
      <c r="E31" s="714"/>
      <c r="F31" s="714"/>
      <c r="G31" s="654" t="s">
        <v>76</v>
      </c>
      <c r="H31" s="654" t="s">
        <v>358</v>
      </c>
      <c r="I31" s="654" t="s">
        <v>375</v>
      </c>
      <c r="J31" s="654"/>
      <c r="K31" s="714" t="str">
        <f>IF(I22="","",I22)</f>
        <v/>
      </c>
      <c r="L31" s="714"/>
      <c r="M31" s="714"/>
      <c r="N31" s="654" t="s">
        <v>76</v>
      </c>
      <c r="O31" s="276"/>
      <c r="P31" s="276"/>
      <c r="Q31" s="276"/>
      <c r="R31" s="276"/>
      <c r="S31" s="299"/>
      <c r="T31" s="299"/>
      <c r="U31" s="299"/>
      <c r="V31" s="299"/>
      <c r="W31" s="264"/>
      <c r="X31" s="264"/>
      <c r="Y31" s="68"/>
    </row>
    <row r="32" spans="1:25" ht="12" customHeight="1">
      <c r="A32" s="89"/>
      <c r="B32" s="655"/>
      <c r="C32" s="655"/>
      <c r="D32" s="715"/>
      <c r="E32" s="715"/>
      <c r="F32" s="715"/>
      <c r="G32" s="655"/>
      <c r="H32" s="655"/>
      <c r="I32" s="655"/>
      <c r="J32" s="655"/>
      <c r="K32" s="715"/>
      <c r="L32" s="715"/>
      <c r="M32" s="715"/>
      <c r="N32" s="655"/>
      <c r="O32" s="719" t="s">
        <v>53</v>
      </c>
      <c r="P32" s="719" t="s">
        <v>379</v>
      </c>
      <c r="Q32" s="719"/>
      <c r="R32" s="761" t="str">
        <f>IF(D31="","",ROUNDDOWN(((D31+K31)/3),1))</f>
        <v/>
      </c>
      <c r="S32" s="761"/>
      <c r="T32" s="761"/>
      <c r="U32" s="761"/>
      <c r="V32" s="654" t="s">
        <v>76</v>
      </c>
    </row>
    <row r="33" spans="1:22" ht="12" customHeight="1">
      <c r="A33" s="89"/>
      <c r="B33" s="89"/>
      <c r="C33" s="89"/>
      <c r="D33" s="89"/>
      <c r="E33" s="295"/>
      <c r="F33" s="295"/>
      <c r="G33" s="296"/>
      <c r="H33" s="763">
        <v>3</v>
      </c>
      <c r="I33" s="296"/>
      <c r="J33" s="296"/>
      <c r="K33" s="216"/>
      <c r="L33" s="294"/>
      <c r="M33" s="89"/>
      <c r="N33" s="89"/>
      <c r="O33" s="719"/>
      <c r="P33" s="719"/>
      <c r="Q33" s="719"/>
      <c r="R33" s="762"/>
      <c r="S33" s="762"/>
      <c r="T33" s="762"/>
      <c r="U33" s="762"/>
      <c r="V33" s="655"/>
    </row>
    <row r="34" spans="1:22" ht="12" customHeight="1">
      <c r="A34" s="89"/>
      <c r="B34" s="89"/>
      <c r="C34" s="89"/>
      <c r="D34" s="89"/>
      <c r="E34" s="216"/>
      <c r="F34" s="216"/>
      <c r="G34" s="297"/>
      <c r="H34" s="764"/>
      <c r="I34" s="297"/>
      <c r="J34" s="297"/>
      <c r="K34" s="216"/>
      <c r="L34" s="294"/>
      <c r="M34" s="89"/>
      <c r="N34" s="89"/>
      <c r="O34" s="89"/>
      <c r="S34" s="301"/>
      <c r="T34" s="301"/>
      <c r="U34" s="301"/>
      <c r="V34" s="300"/>
    </row>
    <row r="35" spans="1:22" ht="15.95" customHeight="1">
      <c r="A35" s="89"/>
      <c r="B35" s="45" t="s">
        <v>295</v>
      </c>
      <c r="C35" s="89"/>
      <c r="D35" s="89"/>
      <c r="E35" s="266"/>
      <c r="F35" s="266"/>
      <c r="G35" s="253"/>
      <c r="H35" s="253"/>
      <c r="I35" s="253"/>
      <c r="J35" s="253"/>
      <c r="K35" s="266"/>
      <c r="L35" s="89"/>
      <c r="M35" s="89"/>
      <c r="N35" s="89"/>
      <c r="O35" s="89"/>
      <c r="S35" s="266"/>
      <c r="T35" s="266"/>
      <c r="U35" s="266"/>
      <c r="V35" s="266"/>
    </row>
    <row r="36" spans="1:22" ht="12" customHeight="1">
      <c r="A36" s="89"/>
      <c r="B36" s="654" t="s">
        <v>100</v>
      </c>
      <c r="C36" s="654"/>
      <c r="D36" s="714" t="str">
        <f>IF(P26="","",P26)</f>
        <v/>
      </c>
      <c r="E36" s="714"/>
      <c r="F36" s="714"/>
      <c r="G36" s="654" t="s">
        <v>76</v>
      </c>
      <c r="H36" s="654" t="s">
        <v>358</v>
      </c>
      <c r="I36" s="654" t="s">
        <v>102</v>
      </c>
      <c r="J36" s="654"/>
      <c r="K36" s="714" t="str">
        <f>IF(I27="","",I27)</f>
        <v/>
      </c>
      <c r="L36" s="714"/>
      <c r="M36" s="714"/>
      <c r="N36" s="654" t="s">
        <v>76</v>
      </c>
      <c r="O36" s="276"/>
      <c r="S36" s="299"/>
      <c r="T36" s="299"/>
      <c r="U36" s="299"/>
      <c r="V36" s="299"/>
    </row>
    <row r="37" spans="1:22" ht="12" customHeight="1">
      <c r="A37" s="89"/>
      <c r="B37" s="655"/>
      <c r="C37" s="655"/>
      <c r="D37" s="715"/>
      <c r="E37" s="715"/>
      <c r="F37" s="715"/>
      <c r="G37" s="655"/>
      <c r="H37" s="655"/>
      <c r="I37" s="655"/>
      <c r="J37" s="655"/>
      <c r="K37" s="715"/>
      <c r="L37" s="715"/>
      <c r="M37" s="715"/>
      <c r="N37" s="655"/>
      <c r="O37" s="719" t="s">
        <v>53</v>
      </c>
      <c r="P37" s="719" t="s">
        <v>380</v>
      </c>
      <c r="Q37" s="719"/>
      <c r="R37" s="761" t="str">
        <f>IF(D36="","",ROUNDDOWN(((D36+K36)/3),1))</f>
        <v/>
      </c>
      <c r="S37" s="761"/>
      <c r="T37" s="761"/>
      <c r="U37" s="761"/>
      <c r="V37" s="654" t="s">
        <v>76</v>
      </c>
    </row>
    <row r="38" spans="1:22" ht="12" customHeight="1">
      <c r="A38" s="89"/>
      <c r="B38" s="89"/>
      <c r="C38" s="89"/>
      <c r="D38" s="89"/>
      <c r="E38" s="295"/>
      <c r="F38" s="295"/>
      <c r="G38" s="296"/>
      <c r="H38" s="763">
        <v>3</v>
      </c>
      <c r="I38" s="296"/>
      <c r="J38" s="296"/>
      <c r="K38" s="216"/>
      <c r="L38" s="294"/>
      <c r="M38" s="89"/>
      <c r="N38" s="89"/>
      <c r="O38" s="719"/>
      <c r="P38" s="719"/>
      <c r="Q38" s="719"/>
      <c r="R38" s="762"/>
      <c r="S38" s="762"/>
      <c r="T38" s="762"/>
      <c r="U38" s="762"/>
      <c r="V38" s="655"/>
    </row>
    <row r="39" spans="1:22" ht="12" customHeight="1">
      <c r="A39" s="89"/>
      <c r="B39" s="89"/>
      <c r="C39" s="89"/>
      <c r="D39" s="89"/>
      <c r="E39" s="216"/>
      <c r="F39" s="216"/>
      <c r="G39" s="297"/>
      <c r="H39" s="764"/>
      <c r="I39" s="297"/>
      <c r="J39" s="297"/>
      <c r="K39" s="216"/>
      <c r="L39" s="294"/>
      <c r="M39" s="89"/>
      <c r="N39" s="89"/>
      <c r="O39" s="89"/>
      <c r="P39" s="89"/>
      <c r="Q39" s="89"/>
      <c r="R39" s="89"/>
      <c r="S39" s="300"/>
      <c r="T39" s="301"/>
      <c r="U39" s="301"/>
      <c r="V39" s="301"/>
    </row>
    <row r="40" spans="1:22" ht="4.1500000000000004" customHeight="1">
      <c r="A40" s="89"/>
      <c r="B40" s="89"/>
      <c r="C40" s="89"/>
      <c r="D40" s="89"/>
      <c r="E40" s="216"/>
      <c r="F40" s="216"/>
      <c r="G40" s="297"/>
      <c r="H40" s="315"/>
      <c r="I40" s="297"/>
      <c r="J40" s="297"/>
      <c r="K40" s="216"/>
      <c r="L40" s="294"/>
      <c r="M40" s="89"/>
      <c r="N40" s="89"/>
      <c r="O40" s="89"/>
      <c r="P40" s="89"/>
      <c r="Q40" s="89"/>
      <c r="R40" s="89"/>
      <c r="S40" s="301"/>
      <c r="T40" s="301"/>
      <c r="U40" s="301"/>
      <c r="V40" s="301"/>
    </row>
    <row r="41" spans="1:22" ht="15.95" customHeight="1">
      <c r="A41" s="45" t="s">
        <v>377</v>
      </c>
      <c r="B41" s="89"/>
      <c r="C41" s="89"/>
      <c r="D41" s="89"/>
      <c r="E41" s="89"/>
      <c r="F41" s="89"/>
      <c r="G41" s="268"/>
      <c r="H41" s="89"/>
      <c r="I41" s="268"/>
      <c r="J41" s="268"/>
      <c r="K41" s="268"/>
      <c r="L41" s="268"/>
      <c r="M41" s="89"/>
      <c r="N41" s="89"/>
      <c r="O41" s="89"/>
      <c r="P41" s="89"/>
      <c r="Q41" s="89"/>
      <c r="R41" s="89"/>
      <c r="S41" s="268"/>
      <c r="T41" s="268"/>
      <c r="U41" s="268"/>
      <c r="V41" s="268"/>
    </row>
    <row r="42" spans="1:22" ht="15.95" customHeight="1">
      <c r="A42" s="45"/>
      <c r="B42" s="45" t="s">
        <v>292</v>
      </c>
      <c r="C42" s="89"/>
      <c r="D42" s="89"/>
      <c r="E42" s="89"/>
      <c r="F42" s="89"/>
      <c r="G42" s="268"/>
      <c r="H42" s="89"/>
      <c r="I42" s="268"/>
      <c r="J42" s="268"/>
      <c r="K42" s="268"/>
      <c r="L42" s="268"/>
      <c r="M42" s="89"/>
      <c r="N42" s="89"/>
      <c r="O42" s="89"/>
      <c r="P42" s="89"/>
      <c r="Q42" s="89"/>
      <c r="R42" s="89"/>
      <c r="S42" s="276" t="s">
        <v>382</v>
      </c>
      <c r="T42" s="276"/>
      <c r="U42" s="276"/>
      <c r="V42" s="268"/>
    </row>
    <row r="43" spans="1:22" ht="12" customHeight="1">
      <c r="A43" s="89"/>
      <c r="B43" s="638" t="s">
        <v>379</v>
      </c>
      <c r="C43" s="638"/>
      <c r="D43" s="714" t="str">
        <f>IF(R32="","",R32)</f>
        <v/>
      </c>
      <c r="E43" s="714"/>
      <c r="F43" s="714"/>
      <c r="G43" s="654" t="s">
        <v>76</v>
      </c>
      <c r="H43" s="654" t="s">
        <v>52</v>
      </c>
      <c r="I43" s="638" t="s">
        <v>99</v>
      </c>
      <c r="J43" s="638"/>
      <c r="K43" s="714" t="str">
        <f>IF(P21="","",P21)</f>
        <v/>
      </c>
      <c r="L43" s="714"/>
      <c r="M43" s="714"/>
      <c r="N43" s="654" t="s">
        <v>76</v>
      </c>
      <c r="O43" s="276"/>
      <c r="P43" s="276"/>
      <c r="Q43" s="276"/>
      <c r="R43" s="276"/>
      <c r="S43" s="716" t="s">
        <v>313</v>
      </c>
      <c r="T43" s="716"/>
      <c r="U43" s="716"/>
      <c r="V43" s="716"/>
    </row>
    <row r="44" spans="1:22" ht="12" customHeight="1">
      <c r="A44" s="89"/>
      <c r="B44" s="639"/>
      <c r="C44" s="639"/>
      <c r="D44" s="715"/>
      <c r="E44" s="715"/>
      <c r="F44" s="715"/>
      <c r="G44" s="655"/>
      <c r="H44" s="655"/>
      <c r="I44" s="639"/>
      <c r="J44" s="639"/>
      <c r="K44" s="715"/>
      <c r="L44" s="715"/>
      <c r="M44" s="715"/>
      <c r="N44" s="655"/>
      <c r="O44" s="719" t="s">
        <v>51</v>
      </c>
      <c r="P44" s="719">
        <v>100</v>
      </c>
      <c r="Q44" s="719"/>
      <c r="R44" s="719" t="s">
        <v>53</v>
      </c>
      <c r="S44" s="720" t="str">
        <f>IF(D43="","",ROUNDDOWN(((D43-K43)/G45*100),1))</f>
        <v/>
      </c>
      <c r="T44" s="720"/>
      <c r="U44" s="720"/>
      <c r="V44" s="654" t="s">
        <v>6</v>
      </c>
    </row>
    <row r="45" spans="1:22" ht="12" customHeight="1">
      <c r="A45" s="89"/>
      <c r="B45" s="89"/>
      <c r="C45" s="89"/>
      <c r="D45" s="89"/>
      <c r="E45" s="638" t="s">
        <v>379</v>
      </c>
      <c r="F45" s="638"/>
      <c r="G45" s="717" t="str">
        <f>IF(R32="","",R32)</f>
        <v/>
      </c>
      <c r="H45" s="717"/>
      <c r="I45" s="717"/>
      <c r="J45" s="717"/>
      <c r="K45" s="654" t="s">
        <v>76</v>
      </c>
      <c r="L45" s="89"/>
      <c r="M45" s="89"/>
      <c r="N45" s="89"/>
      <c r="O45" s="719"/>
      <c r="P45" s="719"/>
      <c r="Q45" s="719"/>
      <c r="R45" s="719"/>
      <c r="S45" s="721"/>
      <c r="T45" s="721"/>
      <c r="U45" s="721"/>
      <c r="V45" s="655"/>
    </row>
    <row r="46" spans="1:22" ht="12" customHeight="1">
      <c r="A46" s="89"/>
      <c r="B46" s="89"/>
      <c r="C46" s="89"/>
      <c r="D46" s="89"/>
      <c r="E46" s="638"/>
      <c r="F46" s="638"/>
      <c r="G46" s="714"/>
      <c r="H46" s="714"/>
      <c r="I46" s="714"/>
      <c r="J46" s="714"/>
      <c r="K46" s="654"/>
      <c r="L46" s="89"/>
      <c r="M46" s="89"/>
      <c r="N46" s="89"/>
      <c r="O46" s="89"/>
      <c r="P46" s="89"/>
      <c r="Q46" s="89"/>
      <c r="R46" s="89"/>
      <c r="S46" s="722" t="s">
        <v>225</v>
      </c>
      <c r="T46" s="722"/>
      <c r="U46" s="722"/>
      <c r="V46" s="722"/>
    </row>
    <row r="47" spans="1:22" ht="15.95" customHeight="1">
      <c r="A47" s="89"/>
      <c r="B47" s="45" t="s">
        <v>295</v>
      </c>
      <c r="C47" s="89"/>
      <c r="D47" s="89"/>
      <c r="E47" s="89"/>
      <c r="F47" s="89"/>
      <c r="G47" s="268"/>
      <c r="H47" s="89"/>
      <c r="I47" s="268"/>
      <c r="J47" s="268"/>
      <c r="K47" s="268"/>
      <c r="L47" s="268"/>
      <c r="M47" s="89"/>
      <c r="N47" s="89"/>
      <c r="O47" s="89"/>
      <c r="P47" s="89"/>
      <c r="Q47" s="89"/>
      <c r="R47" s="89"/>
      <c r="S47" s="276"/>
      <c r="T47" s="276"/>
      <c r="U47" s="276"/>
      <c r="V47" s="268"/>
    </row>
    <row r="48" spans="1:22" ht="12" customHeight="1">
      <c r="A48" s="89"/>
      <c r="B48" s="638" t="s">
        <v>380</v>
      </c>
      <c r="C48" s="638"/>
      <c r="D48" s="714" t="str">
        <f>IF(R37="","",R37)</f>
        <v/>
      </c>
      <c r="E48" s="714"/>
      <c r="F48" s="714"/>
      <c r="G48" s="654" t="s">
        <v>76</v>
      </c>
      <c r="H48" s="654" t="s">
        <v>52</v>
      </c>
      <c r="I48" s="638" t="s">
        <v>100</v>
      </c>
      <c r="J48" s="638"/>
      <c r="K48" s="714" t="str">
        <f>IF(P26="","",P26)</f>
        <v/>
      </c>
      <c r="L48" s="714"/>
      <c r="M48" s="714"/>
      <c r="N48" s="654" t="s">
        <v>76</v>
      </c>
      <c r="O48" s="276"/>
      <c r="P48" s="276"/>
      <c r="Q48" s="276"/>
      <c r="R48" s="276"/>
      <c r="S48" s="716" t="s">
        <v>314</v>
      </c>
      <c r="T48" s="716"/>
      <c r="U48" s="716"/>
      <c r="V48" s="716"/>
    </row>
    <row r="49" spans="1:23" ht="12" customHeight="1">
      <c r="A49" s="89"/>
      <c r="B49" s="639"/>
      <c r="C49" s="639"/>
      <c r="D49" s="715"/>
      <c r="E49" s="715"/>
      <c r="F49" s="715"/>
      <c r="G49" s="655"/>
      <c r="H49" s="655"/>
      <c r="I49" s="639"/>
      <c r="J49" s="639"/>
      <c r="K49" s="715"/>
      <c r="L49" s="715"/>
      <c r="M49" s="715"/>
      <c r="N49" s="655"/>
      <c r="O49" s="719" t="s">
        <v>51</v>
      </c>
      <c r="P49" s="719">
        <v>100</v>
      </c>
      <c r="Q49" s="719"/>
      <c r="R49" s="719" t="s">
        <v>53</v>
      </c>
      <c r="S49" s="720" t="str">
        <f>IF(D48="","",ROUNDDOWN(((D48-K48)/G50*100),1))</f>
        <v/>
      </c>
      <c r="T49" s="720"/>
      <c r="U49" s="720"/>
      <c r="V49" s="654" t="s">
        <v>6</v>
      </c>
    </row>
    <row r="50" spans="1:23" ht="12" customHeight="1">
      <c r="A50" s="89"/>
      <c r="B50" s="89"/>
      <c r="C50" s="89"/>
      <c r="D50" s="89"/>
      <c r="E50" s="638" t="s">
        <v>381</v>
      </c>
      <c r="F50" s="638"/>
      <c r="G50" s="717" t="str">
        <f>IF(R37="","",R37)</f>
        <v/>
      </c>
      <c r="H50" s="717"/>
      <c r="I50" s="717"/>
      <c r="J50" s="717"/>
      <c r="K50" s="654" t="s">
        <v>76</v>
      </c>
      <c r="L50" s="89"/>
      <c r="M50" s="89"/>
      <c r="N50" s="89"/>
      <c r="O50" s="719"/>
      <c r="P50" s="719"/>
      <c r="Q50" s="719"/>
      <c r="R50" s="719"/>
      <c r="S50" s="721"/>
      <c r="T50" s="721"/>
      <c r="U50" s="721"/>
      <c r="V50" s="655"/>
    </row>
    <row r="51" spans="1:23" ht="12" customHeight="1">
      <c r="A51" s="89"/>
      <c r="B51" s="89"/>
      <c r="C51" s="89"/>
      <c r="D51" s="89"/>
      <c r="E51" s="638"/>
      <c r="F51" s="638"/>
      <c r="G51" s="714"/>
      <c r="H51" s="714"/>
      <c r="I51" s="714"/>
      <c r="J51" s="714"/>
      <c r="K51" s="654"/>
      <c r="L51" s="89"/>
      <c r="M51" s="89"/>
      <c r="N51" s="89"/>
      <c r="O51" s="89"/>
      <c r="P51" s="89"/>
      <c r="Q51" s="89"/>
      <c r="R51" s="89"/>
      <c r="S51" s="722" t="s">
        <v>225</v>
      </c>
      <c r="T51" s="722"/>
      <c r="U51" s="722"/>
      <c r="V51" s="722"/>
    </row>
    <row r="52" spans="1:23" ht="12" customHeight="1">
      <c r="A52" s="89"/>
      <c r="B52" s="89"/>
      <c r="C52" s="89"/>
      <c r="D52" s="89"/>
      <c r="E52" s="89"/>
      <c r="F52" s="89"/>
      <c r="G52" s="89"/>
      <c r="H52" s="89"/>
      <c r="I52" s="89"/>
      <c r="J52" s="89"/>
      <c r="K52" s="89"/>
      <c r="L52" s="89"/>
      <c r="M52" s="89"/>
      <c r="N52" s="89"/>
      <c r="O52" s="89"/>
      <c r="P52" s="89"/>
      <c r="Q52" s="89"/>
      <c r="R52" s="89"/>
      <c r="S52" s="276"/>
      <c r="T52" s="276"/>
      <c r="U52" s="276"/>
      <c r="V52" s="89"/>
    </row>
    <row r="53" spans="1:23" ht="15.95" customHeight="1">
      <c r="A53" s="89"/>
      <c r="B53" s="89" t="s">
        <v>123</v>
      </c>
      <c r="C53" s="89"/>
      <c r="D53" s="89"/>
      <c r="E53" s="89"/>
      <c r="F53" s="89"/>
      <c r="G53" s="89"/>
      <c r="H53" s="89"/>
      <c r="I53" s="89"/>
      <c r="J53" s="89"/>
      <c r="K53" s="89"/>
      <c r="L53" s="89"/>
      <c r="M53" s="89"/>
      <c r="N53" s="89"/>
      <c r="O53" s="89"/>
      <c r="P53" s="89"/>
      <c r="Q53" s="89"/>
      <c r="R53" s="89"/>
      <c r="S53" s="89"/>
      <c r="T53" s="89"/>
      <c r="U53" s="89"/>
      <c r="V53" s="89"/>
    </row>
    <row r="54" spans="1:23" ht="15.95" customHeight="1">
      <c r="A54" s="89"/>
      <c r="B54" s="724" t="s">
        <v>161</v>
      </c>
      <c r="C54" s="724"/>
      <c r="D54" s="336"/>
      <c r="E54" s="89" t="s">
        <v>68</v>
      </c>
      <c r="F54" s="336"/>
      <c r="G54" s="89" t="s">
        <v>44</v>
      </c>
      <c r="H54" s="336"/>
      <c r="I54" s="89" t="s">
        <v>214</v>
      </c>
      <c r="J54" s="276"/>
      <c r="K54" s="276"/>
      <c r="L54" s="89"/>
      <c r="M54" s="89"/>
      <c r="N54" s="89"/>
      <c r="O54" s="89"/>
      <c r="P54" s="89"/>
      <c r="Q54" s="89"/>
      <c r="R54" s="89"/>
      <c r="S54" s="89"/>
      <c r="T54" s="89"/>
      <c r="U54" s="89"/>
      <c r="V54" s="89"/>
    </row>
    <row r="55" spans="1:23" ht="4.1500000000000004" customHeight="1">
      <c r="A55" s="89"/>
      <c r="B55" s="244"/>
      <c r="C55" s="244"/>
      <c r="D55" s="276"/>
      <c r="E55" s="89"/>
      <c r="F55" s="89"/>
      <c r="G55" s="89"/>
      <c r="H55" s="268"/>
      <c r="I55" s="89"/>
      <c r="J55" s="276"/>
      <c r="K55" s="276"/>
      <c r="L55" s="89"/>
      <c r="M55" s="89"/>
      <c r="N55" s="89"/>
      <c r="O55" s="89"/>
      <c r="P55" s="89"/>
      <c r="Q55" s="89"/>
      <c r="R55" s="89"/>
      <c r="S55" s="89"/>
      <c r="T55" s="89"/>
      <c r="U55" s="89"/>
      <c r="V55" s="89"/>
    </row>
    <row r="56" spans="1:23" s="55" customFormat="1" ht="20.25" customHeight="1">
      <c r="A56" s="54"/>
      <c r="B56" s="54"/>
      <c r="C56" s="183"/>
      <c r="D56" s="334"/>
      <c r="E56" s="334"/>
      <c r="F56" s="335"/>
      <c r="G56" s="149"/>
      <c r="H56" s="149"/>
      <c r="I56" s="183" t="s">
        <v>167</v>
      </c>
      <c r="J56" s="412" t="s">
        <v>168</v>
      </c>
      <c r="K56" s="412"/>
      <c r="L56" s="412"/>
      <c r="M56" s="412"/>
      <c r="N56" s="335"/>
      <c r="O56" s="410"/>
      <c r="P56" s="410"/>
      <c r="Q56" s="410"/>
      <c r="R56" s="410"/>
      <c r="S56" s="410"/>
      <c r="T56" s="410"/>
      <c r="U56" s="410"/>
      <c r="V56" s="410"/>
      <c r="W56" s="149"/>
    </row>
    <row r="57" spans="1:23" s="55" customFormat="1" ht="20.25" customHeight="1">
      <c r="A57" s="54"/>
      <c r="B57" s="54"/>
      <c r="C57" s="183"/>
      <c r="D57" s="334"/>
      <c r="E57" s="334"/>
      <c r="F57" s="335"/>
      <c r="G57" s="149"/>
      <c r="H57" s="149"/>
      <c r="I57" s="149"/>
      <c r="J57" s="412" t="s">
        <v>169</v>
      </c>
      <c r="K57" s="412"/>
      <c r="L57" s="412"/>
      <c r="M57" s="412"/>
      <c r="N57" s="335"/>
      <c r="O57" s="410"/>
      <c r="P57" s="410"/>
      <c r="Q57" s="410"/>
      <c r="R57" s="410"/>
      <c r="S57" s="410"/>
      <c r="T57" s="410"/>
      <c r="U57" s="410"/>
      <c r="V57" s="410"/>
      <c r="W57" s="149"/>
    </row>
    <row r="58" spans="1:23" s="55" customFormat="1" ht="20.25" customHeight="1">
      <c r="C58" s="334"/>
      <c r="D58" s="337"/>
      <c r="E58" s="337"/>
      <c r="F58" s="335"/>
      <c r="G58" s="327"/>
      <c r="H58" s="149"/>
      <c r="I58" s="149"/>
      <c r="J58" s="527" t="s">
        <v>171</v>
      </c>
      <c r="K58" s="527"/>
      <c r="L58" s="527"/>
      <c r="M58" s="527"/>
      <c r="N58" s="364"/>
      <c r="O58" s="410"/>
      <c r="P58" s="410"/>
      <c r="Q58" s="410"/>
      <c r="R58" s="410"/>
      <c r="S58" s="410"/>
      <c r="T58" s="410"/>
      <c r="U58" s="410"/>
      <c r="V58" s="410"/>
      <c r="W58" s="149"/>
    </row>
    <row r="59" spans="1:23" s="55" customFormat="1" ht="20.25" customHeight="1">
      <c r="C59" s="183"/>
      <c r="D59" s="334"/>
      <c r="E59" s="334"/>
      <c r="F59" s="335"/>
      <c r="G59" s="149"/>
      <c r="H59" s="149"/>
      <c r="I59" s="149"/>
      <c r="J59" s="412" t="s">
        <v>170</v>
      </c>
      <c r="K59" s="412"/>
      <c r="L59" s="412"/>
      <c r="M59" s="412"/>
      <c r="N59" s="335"/>
      <c r="O59" s="410"/>
      <c r="P59" s="410"/>
      <c r="Q59" s="410"/>
      <c r="R59" s="410"/>
      <c r="S59" s="410"/>
      <c r="T59" s="410"/>
      <c r="U59" s="410"/>
      <c r="V59" s="410"/>
      <c r="W59" s="149"/>
    </row>
    <row r="60" spans="1:23" s="55" customFormat="1" ht="18" customHeight="1">
      <c r="C60" s="183"/>
      <c r="D60" s="338"/>
      <c r="E60" s="317"/>
      <c r="F60" s="317"/>
      <c r="G60" s="317"/>
      <c r="H60" s="317"/>
      <c r="I60" s="332"/>
      <c r="J60" s="338" t="s">
        <v>437</v>
      </c>
      <c r="K60" s="617" t="s">
        <v>434</v>
      </c>
      <c r="L60" s="617"/>
      <c r="M60" s="617"/>
      <c r="N60" s="332" t="s">
        <v>438</v>
      </c>
      <c r="O60" s="529"/>
      <c r="P60" s="529"/>
      <c r="Q60" s="529"/>
      <c r="R60" s="529"/>
      <c r="S60" s="529"/>
      <c r="T60" s="529"/>
      <c r="U60" s="181" t="s">
        <v>439</v>
      </c>
      <c r="V60" s="181"/>
    </row>
    <row r="61" spans="1:23" ht="4.1500000000000004" customHeight="1">
      <c r="A61" s="89"/>
      <c r="B61" s="89"/>
      <c r="C61" s="89"/>
      <c r="D61" s="89"/>
      <c r="E61" s="268"/>
      <c r="F61" s="268"/>
      <c r="G61" s="268"/>
      <c r="H61" s="268"/>
      <c r="I61" s="269"/>
      <c r="J61" s="269"/>
      <c r="K61" s="269"/>
      <c r="L61" s="269"/>
      <c r="M61" s="269"/>
      <c r="N61" s="269"/>
      <c r="O61" s="269"/>
      <c r="P61" s="269"/>
      <c r="Q61" s="269"/>
      <c r="R61" s="269"/>
      <c r="S61" s="269"/>
      <c r="T61" s="269"/>
      <c r="U61" s="269"/>
      <c r="V61" s="269"/>
    </row>
    <row r="62" spans="1:23" ht="15.95" customHeight="1">
      <c r="A62" s="89"/>
      <c r="B62" s="89"/>
      <c r="C62" s="89" t="s">
        <v>216</v>
      </c>
      <c r="D62" s="89"/>
      <c r="E62" s="89"/>
      <c r="F62" s="89"/>
      <c r="G62" s="89"/>
      <c r="H62" s="89"/>
      <c r="I62" s="89"/>
      <c r="J62" s="89"/>
      <c r="K62" s="89"/>
      <c r="L62" s="89"/>
      <c r="M62" s="89"/>
      <c r="N62" s="89"/>
      <c r="O62" s="89"/>
      <c r="P62" s="89"/>
      <c r="Q62" s="89"/>
      <c r="R62" s="89"/>
      <c r="S62" s="89"/>
      <c r="T62" s="89"/>
      <c r="U62" s="89"/>
      <c r="V62" s="89"/>
    </row>
    <row r="63" spans="1:23" ht="15" customHeight="1">
      <c r="A63" s="89"/>
      <c r="B63" s="89"/>
      <c r="C63" s="89"/>
      <c r="D63" s="89"/>
      <c r="E63" s="89"/>
      <c r="F63" s="89"/>
      <c r="G63" s="89"/>
      <c r="H63" s="89"/>
      <c r="I63" s="89"/>
      <c r="J63" s="89"/>
      <c r="K63" s="89"/>
      <c r="L63" s="89"/>
      <c r="M63" s="89"/>
      <c r="N63" s="89"/>
      <c r="O63" s="89"/>
      <c r="P63" s="89"/>
      <c r="Q63" s="89"/>
      <c r="R63" s="89"/>
      <c r="S63" s="89"/>
      <c r="T63" s="89"/>
      <c r="U63" s="89"/>
      <c r="V63" s="89"/>
    </row>
    <row r="64" spans="1:23" ht="15" customHeight="1">
      <c r="A64" s="89"/>
      <c r="B64" s="89"/>
      <c r="C64" s="89"/>
      <c r="D64" s="89"/>
      <c r="E64" s="89"/>
      <c r="F64" s="89"/>
      <c r="G64" s="89"/>
      <c r="H64" s="89"/>
      <c r="I64" s="89"/>
      <c r="J64" s="89"/>
      <c r="K64" s="89"/>
      <c r="L64" s="89"/>
      <c r="M64" s="89"/>
      <c r="N64" s="89"/>
      <c r="O64" s="89"/>
      <c r="P64" s="89"/>
      <c r="Q64" s="89"/>
      <c r="R64" s="89"/>
      <c r="S64" s="89"/>
      <c r="T64" s="89"/>
      <c r="U64" s="89"/>
      <c r="V64" s="89"/>
    </row>
    <row r="65" spans="1:22" ht="15" customHeight="1">
      <c r="A65" s="89"/>
      <c r="B65" s="89"/>
      <c r="C65" s="89"/>
      <c r="D65" s="89"/>
      <c r="E65" s="89"/>
      <c r="F65" s="89"/>
      <c r="G65" s="89"/>
      <c r="H65" s="89"/>
      <c r="I65" s="89"/>
      <c r="J65" s="89"/>
      <c r="K65" s="89"/>
      <c r="L65" s="89"/>
      <c r="M65" s="89"/>
      <c r="N65" s="89"/>
      <c r="O65" s="89"/>
      <c r="P65" s="89"/>
      <c r="Q65" s="89"/>
      <c r="R65" s="89"/>
      <c r="S65" s="89"/>
      <c r="T65" s="89"/>
      <c r="U65" s="89"/>
      <c r="V65" s="89"/>
    </row>
    <row r="66" spans="1:22" ht="15" customHeight="1">
      <c r="A66" s="89"/>
      <c r="B66" s="89"/>
      <c r="C66" s="89"/>
      <c r="D66" s="89"/>
      <c r="E66" s="89"/>
      <c r="F66" s="89"/>
      <c r="G66" s="89"/>
      <c r="H66" s="89"/>
      <c r="I66" s="89"/>
      <c r="J66" s="89"/>
      <c r="K66" s="89"/>
      <c r="L66" s="89"/>
      <c r="M66" s="89"/>
      <c r="N66" s="89"/>
      <c r="O66" s="89"/>
      <c r="P66" s="89"/>
      <c r="Q66" s="89"/>
      <c r="R66" s="89"/>
      <c r="S66" s="89"/>
      <c r="T66" s="89"/>
      <c r="U66" s="89"/>
      <c r="V66" s="89"/>
    </row>
    <row r="67" spans="1:22" ht="15" customHeight="1">
      <c r="A67" s="89"/>
      <c r="B67" s="89"/>
      <c r="C67" s="89"/>
      <c r="D67" s="89"/>
      <c r="E67" s="89"/>
      <c r="F67" s="89"/>
      <c r="G67" s="89"/>
      <c r="H67" s="89"/>
      <c r="I67" s="89"/>
      <c r="J67" s="89"/>
      <c r="K67" s="89"/>
      <c r="L67" s="89"/>
      <c r="M67" s="89"/>
      <c r="N67" s="89"/>
      <c r="O67" s="89"/>
      <c r="P67" s="89"/>
      <c r="Q67" s="89"/>
      <c r="R67" s="89"/>
      <c r="S67" s="89"/>
      <c r="T67" s="89"/>
      <c r="U67" s="89"/>
      <c r="V67" s="89"/>
    </row>
    <row r="68" spans="1:22" ht="15" customHeight="1">
      <c r="A68" s="89"/>
      <c r="B68" s="89"/>
      <c r="C68" s="89"/>
      <c r="D68" s="89"/>
      <c r="E68" s="89"/>
      <c r="F68" s="89"/>
      <c r="G68" s="89"/>
      <c r="H68" s="89"/>
      <c r="I68" s="89"/>
      <c r="J68" s="89"/>
      <c r="K68" s="89"/>
      <c r="L68" s="89"/>
      <c r="M68" s="89"/>
      <c r="N68" s="89"/>
      <c r="O68" s="89"/>
      <c r="P68" s="89"/>
      <c r="Q68" s="89"/>
      <c r="R68" s="89"/>
      <c r="S68" s="89"/>
      <c r="T68" s="89"/>
      <c r="U68" s="89"/>
      <c r="V68" s="89"/>
    </row>
    <row r="69" spans="1:22" ht="15" customHeight="1">
      <c r="A69" s="89"/>
      <c r="B69" s="89"/>
      <c r="C69" s="89"/>
      <c r="D69" s="89"/>
      <c r="E69" s="89"/>
      <c r="F69" s="89"/>
      <c r="G69" s="89"/>
      <c r="H69" s="89"/>
      <c r="I69" s="89"/>
      <c r="J69" s="89"/>
      <c r="K69" s="89"/>
      <c r="L69" s="89"/>
      <c r="M69" s="89"/>
      <c r="N69" s="89"/>
      <c r="O69" s="89"/>
      <c r="P69" s="89"/>
      <c r="Q69" s="89"/>
      <c r="R69" s="89"/>
      <c r="S69" s="89"/>
      <c r="T69" s="89"/>
      <c r="U69" s="89"/>
      <c r="V69" s="89"/>
    </row>
    <row r="70" spans="1:22" ht="15" customHeight="1">
      <c r="A70" s="89"/>
      <c r="B70" s="89"/>
      <c r="C70" s="89"/>
      <c r="D70" s="89"/>
      <c r="E70" s="89"/>
      <c r="F70" s="89"/>
      <c r="G70" s="89"/>
      <c r="H70" s="89"/>
      <c r="I70" s="89"/>
      <c r="J70" s="89"/>
      <c r="K70" s="89"/>
      <c r="L70" s="89"/>
      <c r="M70" s="89"/>
      <c r="N70" s="89"/>
      <c r="O70" s="89"/>
      <c r="P70" s="89"/>
      <c r="Q70" s="89"/>
      <c r="R70" s="89"/>
      <c r="S70" s="89"/>
      <c r="T70" s="89"/>
      <c r="U70" s="89"/>
      <c r="V70" s="89"/>
    </row>
    <row r="71" spans="1:22" ht="15" customHeight="1">
      <c r="A71" s="89"/>
      <c r="B71" s="89"/>
      <c r="C71" s="89"/>
      <c r="D71" s="89"/>
      <c r="E71" s="89"/>
      <c r="F71" s="89"/>
      <c r="G71" s="89"/>
      <c r="H71" s="89"/>
      <c r="I71" s="89"/>
      <c r="J71" s="89"/>
      <c r="K71" s="89"/>
      <c r="L71" s="89"/>
      <c r="M71" s="89"/>
      <c r="N71" s="89"/>
      <c r="O71" s="89"/>
      <c r="P71" s="89"/>
      <c r="Q71" s="89"/>
      <c r="R71" s="89"/>
      <c r="S71" s="89"/>
      <c r="T71" s="89"/>
      <c r="U71" s="89"/>
      <c r="V71" s="89"/>
    </row>
    <row r="72" spans="1:22" ht="15" customHeight="1">
      <c r="A72" s="89"/>
      <c r="B72" s="89"/>
      <c r="C72" s="89"/>
      <c r="D72" s="89"/>
      <c r="E72" s="89"/>
      <c r="F72" s="89"/>
      <c r="G72" s="89"/>
      <c r="H72" s="89"/>
      <c r="I72" s="89"/>
      <c r="J72" s="89"/>
      <c r="K72" s="89"/>
      <c r="L72" s="89"/>
      <c r="M72" s="89"/>
      <c r="N72" s="89"/>
      <c r="O72" s="89"/>
      <c r="P72" s="89"/>
      <c r="Q72" s="89"/>
      <c r="R72" s="89"/>
      <c r="S72" s="89"/>
      <c r="T72" s="89"/>
      <c r="U72" s="89"/>
      <c r="V72" s="89"/>
    </row>
    <row r="73" spans="1:22" ht="15" customHeight="1">
      <c r="A73" s="89"/>
      <c r="B73" s="89"/>
      <c r="C73" s="89"/>
      <c r="D73" s="89"/>
      <c r="E73" s="89"/>
      <c r="F73" s="89"/>
      <c r="G73" s="89"/>
      <c r="H73" s="89"/>
      <c r="I73" s="89"/>
      <c r="J73" s="89"/>
      <c r="K73" s="89"/>
      <c r="L73" s="89"/>
      <c r="M73" s="89"/>
      <c r="N73" s="89"/>
      <c r="O73" s="89"/>
      <c r="P73" s="89"/>
      <c r="Q73" s="89"/>
      <c r="R73" s="89"/>
      <c r="S73" s="89"/>
      <c r="T73" s="89"/>
      <c r="U73" s="89"/>
      <c r="V73" s="89"/>
    </row>
    <row r="74" spans="1:22" ht="15" customHeight="1">
      <c r="A74" s="89"/>
      <c r="B74" s="89"/>
      <c r="C74" s="89"/>
      <c r="D74" s="89"/>
      <c r="E74" s="89"/>
      <c r="F74" s="89"/>
      <c r="G74" s="89"/>
      <c r="H74" s="89"/>
      <c r="I74" s="89"/>
      <c r="J74" s="89"/>
      <c r="K74" s="89"/>
      <c r="L74" s="89"/>
      <c r="M74" s="89"/>
      <c r="N74" s="89"/>
      <c r="O74" s="89"/>
      <c r="P74" s="89"/>
      <c r="Q74" s="89"/>
      <c r="R74" s="89"/>
      <c r="S74" s="89"/>
      <c r="T74" s="89"/>
      <c r="U74" s="89"/>
      <c r="V74" s="89"/>
    </row>
  </sheetData>
  <mergeCells count="117">
    <mergeCell ref="B24:O24"/>
    <mergeCell ref="P24:V24"/>
    <mergeCell ref="H33:H34"/>
    <mergeCell ref="H38:H39"/>
    <mergeCell ref="P32:Q33"/>
    <mergeCell ref="R32:U33"/>
    <mergeCell ref="P37:Q38"/>
    <mergeCell ref="V32:V33"/>
    <mergeCell ref="B31:C32"/>
    <mergeCell ref="D31:F32"/>
    <mergeCell ref="G31:G32"/>
    <mergeCell ref="H31:H32"/>
    <mergeCell ref="I31:J32"/>
    <mergeCell ref="K31:M32"/>
    <mergeCell ref="N31:N32"/>
    <mergeCell ref="O32:O33"/>
    <mergeCell ref="B26:G26"/>
    <mergeCell ref="I26:N26"/>
    <mergeCell ref="P26:U26"/>
    <mergeCell ref="I27:N27"/>
    <mergeCell ref="B25:D25"/>
    <mergeCell ref="F25:G25"/>
    <mergeCell ref="J56:M56"/>
    <mergeCell ref="O56:V56"/>
    <mergeCell ref="B19:O19"/>
    <mergeCell ref="P19:V19"/>
    <mergeCell ref="I20:K20"/>
    <mergeCell ref="M20:N20"/>
    <mergeCell ref="P20:R20"/>
    <mergeCell ref="T20:U20"/>
    <mergeCell ref="B21:G21"/>
    <mergeCell ref="I21:N21"/>
    <mergeCell ref="N48:N49"/>
    <mergeCell ref="S48:V48"/>
    <mergeCell ref="E45:F46"/>
    <mergeCell ref="G45:J46"/>
    <mergeCell ref="K45:K46"/>
    <mergeCell ref="S46:V46"/>
    <mergeCell ref="K43:M44"/>
    <mergeCell ref="N43:N44"/>
    <mergeCell ref="S43:V43"/>
    <mergeCell ref="O44:O45"/>
    <mergeCell ref="P44:Q45"/>
    <mergeCell ref="R44:R45"/>
    <mergeCell ref="S44:U45"/>
    <mergeCell ref="B27:H27"/>
    <mergeCell ref="E50:F51"/>
    <mergeCell ref="G50:J51"/>
    <mergeCell ref="K50:K51"/>
    <mergeCell ref="S51:V51"/>
    <mergeCell ref="B54:C54"/>
    <mergeCell ref="O49:O50"/>
    <mergeCell ref="P49:Q50"/>
    <mergeCell ref="R49:R50"/>
    <mergeCell ref="S49:U50"/>
    <mergeCell ref="V49:V50"/>
    <mergeCell ref="B48:C49"/>
    <mergeCell ref="D48:F49"/>
    <mergeCell ref="G48:G49"/>
    <mergeCell ref="H48:H49"/>
    <mergeCell ref="I48:J49"/>
    <mergeCell ref="K48:M49"/>
    <mergeCell ref="B43:C44"/>
    <mergeCell ref="D43:F44"/>
    <mergeCell ref="G43:G44"/>
    <mergeCell ref="H43:H44"/>
    <mergeCell ref="I43:J44"/>
    <mergeCell ref="N36:N37"/>
    <mergeCell ref="O37:O38"/>
    <mergeCell ref="V37:V38"/>
    <mergeCell ref="B36:C37"/>
    <mergeCell ref="D36:F37"/>
    <mergeCell ref="G36:G37"/>
    <mergeCell ref="H36:H37"/>
    <mergeCell ref="I36:J37"/>
    <mergeCell ref="K36:M37"/>
    <mergeCell ref="R37:U38"/>
    <mergeCell ref="J4:T4"/>
    <mergeCell ref="B6:K6"/>
    <mergeCell ref="L6:R6"/>
    <mergeCell ref="S6:V6"/>
    <mergeCell ref="B7:K7"/>
    <mergeCell ref="L7:Q7"/>
    <mergeCell ref="S7:U7"/>
    <mergeCell ref="B12:K12"/>
    <mergeCell ref="L12:Q12"/>
    <mergeCell ref="S12:U12"/>
    <mergeCell ref="B10:K10"/>
    <mergeCell ref="L10:Q10"/>
    <mergeCell ref="S10:U10"/>
    <mergeCell ref="B11:K11"/>
    <mergeCell ref="L11:Q11"/>
    <mergeCell ref="S11:U11"/>
    <mergeCell ref="J57:M57"/>
    <mergeCell ref="O57:V57"/>
    <mergeCell ref="J58:M58"/>
    <mergeCell ref="O58:V58"/>
    <mergeCell ref="J59:M59"/>
    <mergeCell ref="O59:V59"/>
    <mergeCell ref="K60:M60"/>
    <mergeCell ref="O60:T60"/>
    <mergeCell ref="B8:K8"/>
    <mergeCell ref="L8:Q8"/>
    <mergeCell ref="S8:U8"/>
    <mergeCell ref="B9:K9"/>
    <mergeCell ref="L9:Q9"/>
    <mergeCell ref="S9:U9"/>
    <mergeCell ref="I25:K25"/>
    <mergeCell ref="M25:N25"/>
    <mergeCell ref="P25:R25"/>
    <mergeCell ref="T25:U25"/>
    <mergeCell ref="P21:U21"/>
    <mergeCell ref="I22:N22"/>
    <mergeCell ref="B20:D20"/>
    <mergeCell ref="F20:G20"/>
    <mergeCell ref="B22:H22"/>
    <mergeCell ref="V44:V45"/>
  </mergeCells>
  <phoneticPr fontId="3"/>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71"/>
  <sheetViews>
    <sheetView view="pageBreakPreview" zoomScaleNormal="100" zoomScaleSheetLayoutView="100" workbookViewId="0">
      <selection activeCell="AK1" sqref="AK1"/>
    </sheetView>
  </sheetViews>
  <sheetFormatPr defaultColWidth="9" defaultRowHeight="12"/>
  <cols>
    <col min="1" max="1" width="1.875" style="1" customWidth="1"/>
    <col min="2" max="2" width="3.375" style="1" customWidth="1"/>
    <col min="3" max="26" width="2.625" style="1" customWidth="1"/>
    <col min="27" max="28" width="2.25" style="1" customWidth="1"/>
    <col min="29" max="29" width="2.625" style="1" customWidth="1"/>
    <col min="30" max="31" width="2.25" style="1" customWidth="1"/>
    <col min="32" max="32" width="2.625" style="1" customWidth="1"/>
    <col min="33" max="34" width="2.25" style="1" customWidth="1"/>
    <col min="35" max="35" width="2.625" style="1" customWidth="1"/>
    <col min="36" max="36" width="3" style="1" customWidth="1"/>
    <col min="37" max="37" width="1.875" style="1" customWidth="1"/>
    <col min="38" max="50" width="2.625" style="1" customWidth="1"/>
    <col min="51" max="16384" width="9" style="1"/>
  </cols>
  <sheetData>
    <row r="1" spans="2:36" ht="12" customHeight="1" thickBot="1">
      <c r="B1" s="396" t="s">
        <v>117</v>
      </c>
      <c r="C1" s="397"/>
      <c r="D1" s="397"/>
      <c r="E1" s="397"/>
      <c r="F1" s="397"/>
      <c r="G1" s="397"/>
      <c r="H1" s="397"/>
      <c r="I1" s="397"/>
      <c r="J1" s="397"/>
      <c r="K1" s="397"/>
      <c r="L1" s="397"/>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2:36" ht="15.95" customHeight="1" thickBot="1">
      <c r="B2" s="407"/>
      <c r="C2" s="408"/>
      <c r="D2" s="408"/>
      <c r="E2" s="408"/>
      <c r="F2" s="408"/>
      <c r="G2" s="408"/>
      <c r="H2" s="408"/>
      <c r="I2" s="408"/>
      <c r="J2" s="408"/>
      <c r="K2" s="408"/>
      <c r="L2" s="409"/>
      <c r="M2" s="406"/>
      <c r="N2" s="401"/>
      <c r="O2" s="401"/>
      <c r="P2" s="401"/>
      <c r="Q2" s="401"/>
      <c r="R2" s="401"/>
      <c r="S2" s="401"/>
      <c r="T2" s="401"/>
      <c r="U2" s="401"/>
      <c r="V2" s="401"/>
      <c r="W2" s="401"/>
      <c r="X2" s="402"/>
      <c r="Y2" s="400"/>
      <c r="Z2" s="401"/>
      <c r="AA2" s="401"/>
      <c r="AB2" s="401"/>
      <c r="AC2" s="401"/>
      <c r="AD2" s="401"/>
      <c r="AE2" s="401"/>
      <c r="AF2" s="401"/>
      <c r="AG2" s="401"/>
      <c r="AH2" s="401"/>
      <c r="AI2" s="401"/>
      <c r="AJ2" s="402"/>
    </row>
    <row r="3" spans="2:36" ht="15.95" customHeight="1">
      <c r="B3" s="403"/>
      <c r="C3" s="404"/>
      <c r="D3" s="404"/>
      <c r="E3" s="404"/>
      <c r="F3" s="404"/>
      <c r="G3" s="404"/>
      <c r="H3" s="404"/>
      <c r="I3" s="404"/>
      <c r="J3" s="404"/>
      <c r="K3" s="404"/>
      <c r="L3" s="405"/>
      <c r="M3" s="400"/>
      <c r="N3" s="401"/>
      <c r="O3" s="401"/>
      <c r="P3" s="401"/>
      <c r="Q3" s="401"/>
      <c r="R3" s="401"/>
      <c r="S3" s="401"/>
      <c r="T3" s="401"/>
      <c r="U3" s="401"/>
      <c r="V3" s="401"/>
      <c r="W3" s="401"/>
      <c r="X3" s="402"/>
      <c r="Y3" s="400"/>
      <c r="Z3" s="401"/>
      <c r="AA3" s="401"/>
      <c r="AB3" s="401"/>
      <c r="AC3" s="401"/>
      <c r="AD3" s="401"/>
      <c r="AE3" s="401"/>
      <c r="AF3" s="401"/>
      <c r="AG3" s="401"/>
      <c r="AH3" s="401"/>
      <c r="AI3" s="401"/>
      <c r="AJ3" s="402"/>
    </row>
    <row r="4" spans="2:36" ht="15.95" customHeight="1">
      <c r="B4" s="317" t="s">
        <v>388</v>
      </c>
      <c r="C4" s="21"/>
      <c r="D4" s="21"/>
      <c r="E4" s="22"/>
    </row>
    <row r="5" spans="2:36" ht="4.1500000000000004" customHeight="1">
      <c r="B5" s="2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5"/>
    </row>
    <row r="6" spans="2:36" s="5" customFormat="1" ht="12" customHeight="1">
      <c r="B6" s="26"/>
      <c r="C6" s="3"/>
      <c r="D6" s="3"/>
      <c r="E6" s="3"/>
      <c r="F6" s="3"/>
      <c r="G6" s="3"/>
      <c r="H6" s="3"/>
      <c r="I6" s="3"/>
      <c r="J6" s="373" t="s">
        <v>154</v>
      </c>
      <c r="K6" s="373"/>
      <c r="L6" s="373"/>
      <c r="M6" s="373"/>
      <c r="N6" s="373"/>
      <c r="O6" s="373"/>
      <c r="P6" s="373"/>
      <c r="Q6" s="373"/>
      <c r="R6" s="373"/>
      <c r="S6" s="373"/>
      <c r="T6" s="373"/>
      <c r="U6" s="373"/>
      <c r="V6" s="373"/>
      <c r="W6" s="373"/>
      <c r="X6" s="373"/>
      <c r="Y6" s="373"/>
      <c r="Z6" s="373"/>
      <c r="AA6" s="3"/>
      <c r="AB6" s="3"/>
      <c r="AC6" s="3"/>
      <c r="AD6" s="3"/>
      <c r="AE6" s="3"/>
      <c r="AF6" s="3"/>
      <c r="AG6" s="3"/>
      <c r="AH6" s="3"/>
      <c r="AI6" s="3"/>
      <c r="AJ6" s="27"/>
    </row>
    <row r="7" spans="2:36" s="5" customFormat="1" ht="12" customHeight="1">
      <c r="B7" s="26"/>
      <c r="C7" s="3"/>
      <c r="D7" s="3"/>
      <c r="E7" s="3"/>
      <c r="F7" s="3"/>
      <c r="G7" s="3"/>
      <c r="H7" s="3"/>
      <c r="I7" s="3"/>
      <c r="J7" s="383" t="s">
        <v>389</v>
      </c>
      <c r="K7" s="383"/>
      <c r="L7" s="383"/>
      <c r="M7" s="383"/>
      <c r="N7" s="383"/>
      <c r="O7" s="383"/>
      <c r="P7" s="383"/>
      <c r="Q7" s="383"/>
      <c r="R7" s="383"/>
      <c r="S7" s="383"/>
      <c r="T7" s="383"/>
      <c r="U7" s="383"/>
      <c r="V7" s="383"/>
      <c r="W7" s="383"/>
      <c r="X7" s="383"/>
      <c r="Y7" s="383"/>
      <c r="Z7" s="383"/>
      <c r="AA7" s="3"/>
      <c r="AB7" s="3"/>
      <c r="AC7" s="3"/>
      <c r="AD7" s="3"/>
      <c r="AE7" s="3"/>
      <c r="AF7" s="3"/>
      <c r="AG7" s="3"/>
      <c r="AH7" s="3"/>
      <c r="AI7" s="3"/>
      <c r="AJ7" s="27"/>
    </row>
    <row r="8" spans="2:36" s="5" customFormat="1" ht="4.1500000000000004" customHeight="1">
      <c r="B8" s="2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27"/>
    </row>
    <row r="9" spans="2:36" s="5" customFormat="1" ht="12" customHeight="1">
      <c r="B9" s="26"/>
      <c r="C9" s="3"/>
      <c r="D9" s="3"/>
      <c r="E9" s="3"/>
      <c r="F9" s="3"/>
      <c r="G9" s="3"/>
      <c r="H9" s="3"/>
      <c r="I9" s="3"/>
      <c r="J9" s="3"/>
      <c r="K9" s="3"/>
      <c r="L9" s="3"/>
      <c r="M9" s="3"/>
      <c r="N9" s="3"/>
      <c r="O9" s="3"/>
      <c r="P9" s="3"/>
      <c r="Q9" s="3"/>
      <c r="R9" s="3"/>
      <c r="S9" s="3"/>
      <c r="T9" s="3"/>
      <c r="U9" s="3"/>
      <c r="V9" s="3"/>
      <c r="W9" s="3"/>
      <c r="X9" s="3"/>
      <c r="Y9" s="378" t="s">
        <v>161</v>
      </c>
      <c r="Z9" s="378"/>
      <c r="AA9" s="378"/>
      <c r="AB9" s="378"/>
      <c r="AC9" s="43" t="s">
        <v>68</v>
      </c>
      <c r="AD9" s="378"/>
      <c r="AE9" s="378"/>
      <c r="AF9" s="258" t="s">
        <v>67</v>
      </c>
      <c r="AG9" s="378"/>
      <c r="AH9" s="378"/>
      <c r="AI9" s="43" t="s">
        <v>66</v>
      </c>
      <c r="AJ9" s="27"/>
    </row>
    <row r="10" spans="2:36" s="5" customFormat="1" ht="12" customHeight="1">
      <c r="B10" s="26"/>
      <c r="C10" s="3" t="s">
        <v>69</v>
      </c>
      <c r="D10" s="3"/>
      <c r="E10" s="3"/>
      <c r="F10" s="3"/>
      <c r="G10" s="378"/>
      <c r="H10" s="378"/>
      <c r="I10" s="378"/>
      <c r="J10" s="378"/>
      <c r="K10" s="378"/>
      <c r="L10" s="3"/>
      <c r="M10" s="3" t="s">
        <v>70</v>
      </c>
      <c r="N10" s="3"/>
      <c r="O10" s="3"/>
      <c r="P10" s="3"/>
      <c r="Q10" s="3"/>
      <c r="R10" s="3"/>
      <c r="S10" s="3"/>
      <c r="T10" s="3"/>
      <c r="U10" s="3"/>
      <c r="V10" s="3"/>
      <c r="W10" s="3"/>
      <c r="X10" s="3"/>
      <c r="Y10" s="3"/>
      <c r="Z10" s="3"/>
      <c r="AA10" s="3"/>
      <c r="AB10" s="3"/>
      <c r="AC10" s="3"/>
      <c r="AD10" s="3"/>
      <c r="AE10" s="3"/>
      <c r="AF10" s="3"/>
      <c r="AG10" s="3"/>
      <c r="AH10" s="3"/>
      <c r="AI10" s="3"/>
      <c r="AJ10" s="27"/>
    </row>
    <row r="11" spans="2:36" s="5" customFormat="1" ht="17.100000000000001" customHeight="1">
      <c r="B11" s="26"/>
      <c r="C11" s="3"/>
      <c r="D11" s="3"/>
      <c r="E11" s="3"/>
      <c r="F11" s="3"/>
      <c r="G11" s="3"/>
      <c r="H11" s="3"/>
      <c r="I11" s="3"/>
      <c r="J11" s="3"/>
      <c r="K11" s="3"/>
      <c r="L11" s="3"/>
      <c r="M11" s="3"/>
      <c r="N11" s="3"/>
      <c r="O11" s="3"/>
      <c r="P11" s="3"/>
      <c r="Q11" s="3"/>
      <c r="R11" s="3"/>
      <c r="S11" s="373" t="s">
        <v>71</v>
      </c>
      <c r="T11" s="374"/>
      <c r="U11" s="374"/>
      <c r="V11" s="374"/>
      <c r="W11" s="3"/>
      <c r="X11" s="3"/>
      <c r="Y11" s="3"/>
      <c r="Z11" s="3"/>
      <c r="AA11" s="3"/>
      <c r="AB11" s="3"/>
      <c r="AC11" s="3"/>
      <c r="AD11" s="3"/>
      <c r="AE11" s="3"/>
      <c r="AF11" s="3"/>
      <c r="AG11" s="3"/>
      <c r="AH11" s="3"/>
      <c r="AI11" s="3"/>
      <c r="AJ11" s="27"/>
    </row>
    <row r="12" spans="2:36" s="5" customFormat="1" ht="27.75" customHeight="1">
      <c r="B12" s="26"/>
      <c r="C12" s="3"/>
      <c r="D12" s="3"/>
      <c r="E12" s="3"/>
      <c r="F12" s="3"/>
      <c r="G12" s="3"/>
      <c r="H12" s="3"/>
      <c r="I12" s="3"/>
      <c r="J12" s="3"/>
      <c r="K12" s="3"/>
      <c r="L12" s="3"/>
      <c r="M12" s="3"/>
      <c r="N12" s="3"/>
      <c r="O12" s="3"/>
      <c r="P12" s="3"/>
      <c r="Q12" s="3"/>
      <c r="R12" s="3"/>
      <c r="S12" s="369" t="s">
        <v>72</v>
      </c>
      <c r="T12" s="368"/>
      <c r="U12" s="368"/>
      <c r="V12" s="368"/>
      <c r="W12" s="367"/>
      <c r="X12" s="368"/>
      <c r="Y12" s="368"/>
      <c r="Z12" s="368"/>
      <c r="AA12" s="368"/>
      <c r="AB12" s="368"/>
      <c r="AC12" s="368"/>
      <c r="AD12" s="368"/>
      <c r="AE12" s="368"/>
      <c r="AF12" s="368"/>
      <c r="AG12" s="368"/>
      <c r="AH12" s="368"/>
      <c r="AI12" s="3"/>
      <c r="AJ12" s="27"/>
    </row>
    <row r="13" spans="2:36" s="5" customFormat="1" ht="18.75" customHeight="1">
      <c r="B13" s="26"/>
      <c r="C13" s="3"/>
      <c r="D13" s="3"/>
      <c r="E13" s="3"/>
      <c r="F13" s="3"/>
      <c r="G13" s="3"/>
      <c r="H13" s="3"/>
      <c r="I13" s="3"/>
      <c r="J13" s="3"/>
      <c r="K13" s="3"/>
      <c r="L13" s="3"/>
      <c r="M13" s="3"/>
      <c r="N13" s="3"/>
      <c r="O13" s="3"/>
      <c r="P13" s="3"/>
      <c r="Q13" s="3"/>
      <c r="R13" s="3"/>
      <c r="S13" s="375" t="s">
        <v>73</v>
      </c>
      <c r="T13" s="376"/>
      <c r="U13" s="376"/>
      <c r="V13" s="376"/>
      <c r="W13" s="377"/>
      <c r="X13" s="376"/>
      <c r="Y13" s="376"/>
      <c r="Z13" s="376"/>
      <c r="AA13" s="376"/>
      <c r="AB13" s="376"/>
      <c r="AC13" s="376"/>
      <c r="AD13" s="376"/>
      <c r="AE13" s="376"/>
      <c r="AF13" s="376"/>
      <c r="AG13" s="376"/>
      <c r="AH13" s="376"/>
      <c r="AI13" s="3"/>
      <c r="AJ13" s="27"/>
    </row>
    <row r="14" spans="2:36" s="5" customFormat="1" ht="16.5" customHeight="1">
      <c r="B14" s="26"/>
      <c r="C14" s="3"/>
      <c r="D14" s="3"/>
      <c r="E14" s="3"/>
      <c r="F14" s="3"/>
      <c r="G14" s="3"/>
      <c r="H14" s="3"/>
      <c r="I14" s="3"/>
      <c r="J14" s="3"/>
      <c r="K14" s="3"/>
      <c r="L14" s="3"/>
      <c r="M14" s="3"/>
      <c r="N14" s="3"/>
      <c r="O14" s="3"/>
      <c r="P14" s="3"/>
      <c r="Q14" s="3"/>
      <c r="R14" s="3"/>
      <c r="S14" s="365" t="s">
        <v>74</v>
      </c>
      <c r="T14" s="366"/>
      <c r="U14" s="366"/>
      <c r="V14" s="366"/>
      <c r="W14" s="367"/>
      <c r="X14" s="368"/>
      <c r="Y14" s="368"/>
      <c r="Z14" s="368"/>
      <c r="AA14" s="368"/>
      <c r="AB14" s="368"/>
      <c r="AC14" s="368"/>
      <c r="AD14" s="368"/>
      <c r="AE14" s="368"/>
      <c r="AF14" s="368"/>
      <c r="AG14" s="368"/>
      <c r="AH14" s="368"/>
      <c r="AI14" s="326"/>
      <c r="AJ14" s="27"/>
    </row>
    <row r="15" spans="2:36" s="5" customFormat="1" ht="19.5" customHeight="1">
      <c r="B15" s="26"/>
      <c r="C15" s="3"/>
      <c r="D15" s="3"/>
      <c r="E15" s="3"/>
      <c r="F15" s="3"/>
      <c r="G15" s="3"/>
      <c r="H15" s="3"/>
      <c r="I15" s="3"/>
      <c r="J15" s="3"/>
      <c r="K15" s="3"/>
      <c r="L15" s="3"/>
      <c r="M15" s="3"/>
      <c r="N15" s="3"/>
      <c r="O15" s="3"/>
      <c r="P15" s="3"/>
      <c r="Q15" s="3"/>
      <c r="R15" s="3"/>
      <c r="S15" s="369" t="s">
        <v>215</v>
      </c>
      <c r="T15" s="368"/>
      <c r="U15" s="368"/>
      <c r="V15" s="368"/>
      <c r="W15" s="370"/>
      <c r="X15" s="371"/>
      <c r="Y15" s="371"/>
      <c r="Z15" s="371"/>
      <c r="AA15" s="371"/>
      <c r="AB15" s="371"/>
      <c r="AC15" s="371"/>
      <c r="AD15" s="371"/>
      <c r="AE15" s="371"/>
      <c r="AF15" s="371"/>
      <c r="AG15" s="371"/>
      <c r="AH15" s="371"/>
      <c r="AI15" s="326"/>
      <c r="AJ15" s="27"/>
    </row>
    <row r="16" spans="2:36" ht="16.5" customHeight="1">
      <c r="B16" s="28"/>
      <c r="C16" s="2"/>
      <c r="D16" s="2"/>
      <c r="E16" s="2"/>
      <c r="F16" s="2"/>
      <c r="G16" s="2"/>
      <c r="H16" s="2"/>
      <c r="I16" s="2"/>
      <c r="J16" s="2"/>
      <c r="K16" s="2"/>
      <c r="L16" s="2"/>
      <c r="P16" s="2"/>
      <c r="Q16" s="2"/>
      <c r="R16" s="2"/>
      <c r="S16" s="340" t="s">
        <v>433</v>
      </c>
      <c r="T16" s="372" t="s">
        <v>434</v>
      </c>
      <c r="U16" s="372"/>
      <c r="V16" s="372"/>
      <c r="W16" s="372"/>
      <c r="X16" s="372"/>
      <c r="Y16" s="341" t="s">
        <v>435</v>
      </c>
      <c r="Z16" s="372"/>
      <c r="AA16" s="372"/>
      <c r="AB16" s="372"/>
      <c r="AC16" s="372"/>
      <c r="AD16" s="372"/>
      <c r="AE16" s="372"/>
      <c r="AF16" s="372"/>
      <c r="AG16" s="372"/>
      <c r="AH16" s="2" t="s">
        <v>436</v>
      </c>
      <c r="AI16" s="2"/>
      <c r="AJ16" s="29"/>
    </row>
    <row r="17" spans="2:36" ht="6" customHeight="1">
      <c r="B17" s="2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9"/>
    </row>
    <row r="18" spans="2:36" s="5" customFormat="1" ht="12" customHeight="1">
      <c r="B18" s="26"/>
      <c r="C18" s="6" t="s">
        <v>251</v>
      </c>
      <c r="D18" s="3"/>
      <c r="E18" s="3"/>
      <c r="F18" s="314"/>
      <c r="G18" s="314"/>
      <c r="H18" s="314"/>
      <c r="I18" s="314"/>
      <c r="J18" s="314"/>
      <c r="K18" s="314"/>
      <c r="L18" s="314"/>
      <c r="M18" s="314"/>
      <c r="N18" s="314"/>
      <c r="O18" s="314"/>
      <c r="P18" s="6"/>
      <c r="Q18" s="316"/>
      <c r="R18" s="316"/>
      <c r="S18" s="12"/>
      <c r="T18" s="316"/>
      <c r="U18" s="316"/>
      <c r="V18" s="271"/>
      <c r="W18" s="271"/>
      <c r="X18" s="272"/>
      <c r="Y18" s="3"/>
      <c r="Z18" s="3"/>
      <c r="AA18" s="3"/>
      <c r="AB18" s="313"/>
      <c r="AC18" s="313"/>
      <c r="AD18" s="313"/>
      <c r="AE18" s="313"/>
      <c r="AF18" s="313"/>
      <c r="AG18" s="313"/>
      <c r="AH18" s="313"/>
      <c r="AI18" s="313"/>
      <c r="AJ18" s="27"/>
    </row>
    <row r="19" spans="2:36" s="5" customFormat="1" ht="12" customHeight="1">
      <c r="B19" s="26"/>
      <c r="C19" s="3" t="s">
        <v>252</v>
      </c>
      <c r="D19" s="3"/>
      <c r="E19" s="3"/>
      <c r="F19" s="3"/>
      <c r="G19" s="3"/>
      <c r="H19" s="3"/>
      <c r="I19" s="3"/>
      <c r="J19" s="3"/>
      <c r="K19" s="3"/>
      <c r="L19" s="3"/>
      <c r="M19" s="469"/>
      <c r="N19" s="469"/>
      <c r="O19" s="469"/>
      <c r="P19" s="469"/>
      <c r="Q19" s="469"/>
      <c r="R19" s="469"/>
      <c r="S19" s="469"/>
      <c r="T19" s="469"/>
      <c r="U19" s="469"/>
      <c r="V19" s="469"/>
      <c r="W19" s="3" t="s">
        <v>253</v>
      </c>
      <c r="AC19" s="3"/>
      <c r="AD19" s="3"/>
      <c r="AE19" s="3"/>
      <c r="AF19" s="3"/>
      <c r="AG19" s="3"/>
      <c r="AH19" s="3"/>
      <c r="AI19" s="3"/>
      <c r="AJ19" s="27"/>
    </row>
    <row r="20" spans="2:36" s="5" customFormat="1" ht="9.9499999999999993" customHeight="1">
      <c r="B20" s="26"/>
      <c r="C20" s="3"/>
      <c r="D20" s="3"/>
      <c r="E20" s="3"/>
      <c r="F20" s="3"/>
      <c r="G20" s="3"/>
      <c r="H20" s="3"/>
      <c r="I20" s="3"/>
      <c r="J20" s="3"/>
      <c r="K20" s="3"/>
      <c r="L20" s="3"/>
      <c r="M20" s="384" t="s">
        <v>410</v>
      </c>
      <c r="N20" s="384"/>
      <c r="O20" s="384"/>
      <c r="P20" s="384"/>
      <c r="Q20" s="384"/>
      <c r="R20" s="384"/>
      <c r="S20" s="384"/>
      <c r="T20" s="384"/>
      <c r="U20" s="384"/>
      <c r="V20" s="384"/>
      <c r="AB20" s="3"/>
      <c r="AC20" s="3"/>
      <c r="AD20" s="3"/>
      <c r="AE20" s="3"/>
      <c r="AF20" s="3"/>
      <c r="AG20" s="3"/>
      <c r="AH20" s="3"/>
      <c r="AI20" s="3"/>
      <c r="AJ20" s="27"/>
    </row>
    <row r="21" spans="2:36" s="5" customFormat="1" ht="12" customHeight="1">
      <c r="B21" s="26"/>
      <c r="C21" s="3" t="s">
        <v>255</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27"/>
    </row>
    <row r="22" spans="2:36" s="5" customFormat="1" ht="12" customHeight="1">
      <c r="B22" s="26"/>
      <c r="C22" s="3" t="s">
        <v>254</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27"/>
    </row>
    <row r="23" spans="2:36" s="5" customFormat="1" ht="6" customHeight="1">
      <c r="B23" s="2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27"/>
    </row>
    <row r="24" spans="2:36" s="5" customFormat="1" ht="12" customHeight="1">
      <c r="B24" s="26"/>
      <c r="C24" s="3"/>
      <c r="D24" s="3"/>
      <c r="E24" s="3"/>
      <c r="F24" s="3"/>
      <c r="G24" s="3"/>
      <c r="H24" s="3"/>
      <c r="I24" s="3"/>
      <c r="J24" s="3"/>
      <c r="K24" s="3"/>
      <c r="L24" s="3"/>
      <c r="M24" s="3"/>
      <c r="N24" s="3"/>
      <c r="O24" s="3"/>
      <c r="P24" s="3"/>
      <c r="Q24" s="3"/>
      <c r="R24" s="3" t="s">
        <v>75</v>
      </c>
      <c r="S24" s="3"/>
      <c r="T24" s="3"/>
      <c r="U24" s="3"/>
      <c r="V24" s="3"/>
      <c r="W24" s="3"/>
      <c r="X24" s="3"/>
      <c r="Y24" s="3"/>
      <c r="Z24" s="3"/>
      <c r="AA24" s="3"/>
      <c r="AB24" s="3"/>
      <c r="AC24" s="3"/>
      <c r="AD24" s="3"/>
      <c r="AE24" s="3"/>
      <c r="AF24" s="3"/>
      <c r="AG24" s="3"/>
      <c r="AH24" s="3"/>
      <c r="AI24" s="3"/>
      <c r="AJ24" s="27"/>
    </row>
    <row r="25" spans="2:36" s="5" customFormat="1" ht="6" customHeight="1">
      <c r="B25" s="26"/>
      <c r="C25" s="3"/>
      <c r="D25" s="3"/>
      <c r="E25" s="3"/>
      <c r="F25" s="3"/>
      <c r="G25" s="3"/>
      <c r="H25" s="3"/>
      <c r="I25" s="3"/>
      <c r="J25" s="3"/>
      <c r="K25" s="3"/>
      <c r="L25" s="3"/>
      <c r="M25" s="3"/>
      <c r="N25" s="3"/>
      <c r="O25" s="3"/>
      <c r="P25" s="3"/>
      <c r="Q25" s="3"/>
      <c r="R25" s="12"/>
      <c r="S25" s="3"/>
      <c r="T25" s="3"/>
      <c r="U25" s="3"/>
      <c r="V25" s="3"/>
      <c r="W25" s="3"/>
      <c r="X25" s="3"/>
      <c r="Y25" s="3"/>
      <c r="Z25" s="3"/>
      <c r="AA25" s="3"/>
      <c r="AB25" s="3"/>
      <c r="AC25" s="3"/>
      <c r="AD25" s="3"/>
      <c r="AE25" s="3"/>
      <c r="AF25" s="3"/>
      <c r="AG25" s="3"/>
      <c r="AH25" s="3"/>
      <c r="AI25" s="3"/>
      <c r="AJ25" s="27"/>
    </row>
    <row r="26" spans="2:36" s="5" customFormat="1" ht="12" customHeight="1" thickBot="1">
      <c r="B26" s="26"/>
      <c r="C26" s="3" t="s">
        <v>17</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27"/>
    </row>
    <row r="27" spans="2:36" s="5" customFormat="1" ht="15.95" customHeight="1" thickBot="1">
      <c r="B27" s="26"/>
      <c r="C27" s="732"/>
      <c r="D27" s="733"/>
      <c r="E27" s="733"/>
      <c r="F27" s="733"/>
      <c r="G27" s="733"/>
      <c r="H27" s="733"/>
      <c r="I27" s="733"/>
      <c r="J27" s="733"/>
      <c r="K27" s="733"/>
      <c r="L27" s="733"/>
      <c r="M27" s="734"/>
      <c r="N27" s="735"/>
      <c r="O27" s="735"/>
      <c r="P27" s="735"/>
      <c r="Q27" s="735"/>
      <c r="R27" s="735"/>
      <c r="S27" s="735"/>
      <c r="T27" s="735"/>
      <c r="U27" s="735"/>
      <c r="V27" s="735"/>
      <c r="W27" s="735"/>
      <c r="X27" s="736"/>
      <c r="Y27" s="737"/>
      <c r="Z27" s="735"/>
      <c r="AA27" s="735"/>
      <c r="AB27" s="735"/>
      <c r="AC27" s="735"/>
      <c r="AD27" s="735"/>
      <c r="AE27" s="735"/>
      <c r="AF27" s="735"/>
      <c r="AG27" s="735"/>
      <c r="AH27" s="735"/>
      <c r="AI27" s="736"/>
      <c r="AJ27" s="27"/>
    </row>
    <row r="28" spans="2:36" s="5" customFormat="1" ht="15.95" customHeight="1">
      <c r="B28" s="26"/>
      <c r="C28" s="729"/>
      <c r="D28" s="730"/>
      <c r="E28" s="730"/>
      <c r="F28" s="730"/>
      <c r="G28" s="730"/>
      <c r="H28" s="730"/>
      <c r="I28" s="730"/>
      <c r="J28" s="730"/>
      <c r="K28" s="730"/>
      <c r="L28" s="730"/>
      <c r="M28" s="731"/>
      <c r="N28" s="730"/>
      <c r="O28" s="730"/>
      <c r="P28" s="730"/>
      <c r="Q28" s="730"/>
      <c r="R28" s="730"/>
      <c r="S28" s="730"/>
      <c r="T28" s="730"/>
      <c r="U28" s="730"/>
      <c r="V28" s="730"/>
      <c r="W28" s="730"/>
      <c r="X28" s="731"/>
      <c r="Y28" s="730"/>
      <c r="Z28" s="730"/>
      <c r="AA28" s="730"/>
      <c r="AB28" s="730"/>
      <c r="AC28" s="730"/>
      <c r="AD28" s="730"/>
      <c r="AE28" s="730"/>
      <c r="AF28" s="730"/>
      <c r="AG28" s="730"/>
      <c r="AH28" s="730"/>
      <c r="AI28" s="731"/>
      <c r="AJ28" s="27"/>
    </row>
    <row r="29" spans="2:36" s="5" customFormat="1" ht="12" customHeight="1">
      <c r="B29" s="26"/>
      <c r="C29" s="43" t="s">
        <v>136</v>
      </c>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7"/>
    </row>
    <row r="30" spans="2:36" s="5" customFormat="1" ht="12" customHeight="1">
      <c r="B30" s="26"/>
      <c r="D30" s="43" t="s">
        <v>137</v>
      </c>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7"/>
    </row>
    <row r="31" spans="2:36" s="5" customFormat="1" ht="12" customHeight="1">
      <c r="B31" s="26"/>
      <c r="C31" s="258"/>
      <c r="D31" s="43" t="s">
        <v>138</v>
      </c>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7"/>
    </row>
    <row r="32" spans="2:36" s="5" customFormat="1" ht="6" customHeight="1">
      <c r="B32" s="26"/>
      <c r="C32" s="310"/>
      <c r="D32" s="313"/>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27"/>
    </row>
    <row r="33" spans="2:36" s="5" customFormat="1">
      <c r="B33" s="30"/>
      <c r="C33" s="3" t="s">
        <v>81</v>
      </c>
      <c r="D33" s="3"/>
      <c r="E33" s="3"/>
      <c r="F33" s="3"/>
      <c r="G33" s="3"/>
      <c r="H33" s="3"/>
      <c r="I33" s="3"/>
      <c r="K33" s="3"/>
      <c r="N33" s="3"/>
      <c r="O33" s="3"/>
      <c r="P33" s="3"/>
      <c r="Q33" s="3"/>
      <c r="R33" s="3"/>
      <c r="S33" s="3"/>
      <c r="T33" s="3"/>
      <c r="U33" s="3"/>
      <c r="V33" s="3"/>
      <c r="W33" s="3"/>
      <c r="X33" s="3"/>
      <c r="Y33" s="3"/>
      <c r="Z33" s="3"/>
      <c r="AA33" s="3"/>
      <c r="AB33" s="3"/>
      <c r="AC33" s="3"/>
      <c r="AD33" s="3"/>
      <c r="AE33" s="3"/>
      <c r="AF33" s="3"/>
      <c r="AG33" s="3"/>
      <c r="AH33" s="3"/>
      <c r="AI33" s="213"/>
      <c r="AJ33" s="27"/>
    </row>
    <row r="34" spans="2:36" s="5" customFormat="1">
      <c r="B34" s="30"/>
      <c r="C34" s="726" t="s">
        <v>276</v>
      </c>
      <c r="D34" s="726"/>
      <c r="E34" s="43" t="s">
        <v>430</v>
      </c>
      <c r="F34" s="3"/>
      <c r="G34" s="3"/>
      <c r="H34" s="3"/>
      <c r="I34" s="3"/>
      <c r="K34" s="3"/>
      <c r="N34" s="3"/>
      <c r="O34" s="3"/>
      <c r="P34" s="3"/>
      <c r="Q34" s="3"/>
      <c r="R34" s="3"/>
      <c r="S34" s="3"/>
      <c r="T34" s="3"/>
      <c r="U34" s="3"/>
      <c r="V34" s="3"/>
      <c r="W34" s="3"/>
      <c r="X34" s="3"/>
      <c r="Y34" s="3"/>
      <c r="Z34" s="3"/>
      <c r="AA34" s="3"/>
      <c r="AB34" s="3"/>
      <c r="AC34" s="3"/>
      <c r="AD34" s="3"/>
      <c r="AE34" s="3"/>
      <c r="AF34" s="3"/>
      <c r="AG34" s="3"/>
      <c r="AH34" s="3"/>
      <c r="AI34" s="213"/>
      <c r="AJ34" s="27"/>
    </row>
    <row r="35" spans="2:36" s="5" customFormat="1">
      <c r="B35" s="30"/>
      <c r="E35" s="3" t="s">
        <v>427</v>
      </c>
      <c r="F35" s="3"/>
      <c r="G35" s="3"/>
      <c r="H35" s="3"/>
      <c r="I35" s="3"/>
      <c r="K35" s="3"/>
      <c r="N35" s="3"/>
      <c r="O35" s="3"/>
      <c r="P35" s="3"/>
      <c r="Q35" s="3"/>
      <c r="R35" s="3"/>
      <c r="S35" s="3"/>
      <c r="T35" s="3"/>
      <c r="U35" s="3"/>
      <c r="V35" s="3"/>
      <c r="W35" s="3"/>
      <c r="X35" s="3"/>
      <c r="Y35" s="3"/>
      <c r="Z35" s="3"/>
      <c r="AA35" s="3"/>
      <c r="AB35" s="3"/>
      <c r="AC35" s="3"/>
      <c r="AD35" s="3"/>
      <c r="AE35" s="3"/>
      <c r="AF35" s="3"/>
      <c r="AG35" s="3"/>
      <c r="AH35" s="3"/>
      <c r="AI35" s="213"/>
      <c r="AJ35" s="27"/>
    </row>
    <row r="36" spans="2:36" s="5" customFormat="1" ht="12" customHeight="1">
      <c r="B36" s="30"/>
      <c r="C36" s="3"/>
      <c r="D36" s="3"/>
      <c r="E36" s="382" t="s">
        <v>350</v>
      </c>
      <c r="F36" s="382"/>
      <c r="G36" s="382"/>
      <c r="H36" s="382"/>
      <c r="I36" s="382"/>
      <c r="J36" s="378" t="s">
        <v>51</v>
      </c>
      <c r="K36" s="378"/>
      <c r="L36" s="378">
        <v>100</v>
      </c>
      <c r="M36" s="378"/>
      <c r="N36" s="3"/>
      <c r="O36" s="3"/>
      <c r="P36" s="3"/>
      <c r="Q36" s="3"/>
      <c r="R36" s="3"/>
      <c r="S36" s="3"/>
      <c r="T36" s="3"/>
      <c r="U36" s="3"/>
      <c r="V36" s="3"/>
      <c r="W36" s="3"/>
      <c r="X36" s="3"/>
      <c r="Y36" s="3"/>
      <c r="Z36" s="3"/>
      <c r="AA36" s="3"/>
      <c r="AB36" s="3"/>
      <c r="AC36" s="3"/>
      <c r="AD36" s="3"/>
      <c r="AE36" s="3"/>
      <c r="AF36" s="3"/>
      <c r="AG36" s="3"/>
      <c r="AH36" s="3"/>
      <c r="AI36" s="213"/>
      <c r="AJ36" s="27"/>
    </row>
    <row r="37" spans="2:36" s="5" customFormat="1" ht="12" customHeight="1">
      <c r="B37" s="30"/>
      <c r="C37" s="3"/>
      <c r="D37" s="3"/>
      <c r="E37" s="378" t="s">
        <v>431</v>
      </c>
      <c r="F37" s="378"/>
      <c r="G37" s="378"/>
      <c r="H37" s="378"/>
      <c r="I37" s="378"/>
      <c r="J37" s="378"/>
      <c r="K37" s="378"/>
      <c r="L37" s="378"/>
      <c r="M37" s="378"/>
      <c r="N37" s="3"/>
      <c r="O37" s="3"/>
      <c r="P37" s="3"/>
      <c r="Q37" s="3"/>
      <c r="R37" s="3"/>
      <c r="S37" s="3"/>
      <c r="T37" s="3"/>
      <c r="U37" s="3"/>
      <c r="V37" s="3"/>
      <c r="W37" s="3"/>
      <c r="X37" s="3"/>
      <c r="Y37" s="3"/>
      <c r="Z37" s="3"/>
      <c r="AA37" s="3"/>
      <c r="AB37" s="4" t="s">
        <v>27</v>
      </c>
      <c r="AC37" s="4"/>
      <c r="AD37" s="4"/>
      <c r="AE37" s="522" t="str">
        <f>IF(AB38="","",ROUNDDOWN((AB40-AB38)/(AB43+AB44)*3*100,1))</f>
        <v/>
      </c>
      <c r="AF37" s="522"/>
      <c r="AG37" s="522"/>
      <c r="AH37" s="522"/>
      <c r="AI37" s="125" t="s">
        <v>6</v>
      </c>
      <c r="AJ37" s="27"/>
    </row>
    <row r="38" spans="2:36" s="5" customFormat="1" ht="12" customHeight="1">
      <c r="B38" s="30"/>
      <c r="C38" s="6"/>
      <c r="D38" s="213" t="s">
        <v>61</v>
      </c>
      <c r="E38" s="725" t="s">
        <v>256</v>
      </c>
      <c r="F38" s="725"/>
      <c r="G38" s="725"/>
      <c r="H38" s="725"/>
      <c r="I38" s="725"/>
      <c r="J38" s="725"/>
      <c r="K38" s="725"/>
      <c r="L38" s="725"/>
      <c r="M38" s="725"/>
      <c r="N38" s="725"/>
      <c r="O38" s="725"/>
      <c r="P38" s="725"/>
      <c r="Q38" s="725"/>
      <c r="R38" s="725"/>
      <c r="S38" s="725"/>
      <c r="T38" s="725"/>
      <c r="U38" s="725"/>
      <c r="V38" s="725"/>
      <c r="W38" s="725"/>
      <c r="X38" s="725"/>
      <c r="Y38" s="725"/>
      <c r="Z38" s="725"/>
      <c r="AA38" s="192"/>
      <c r="AB38" s="521"/>
      <c r="AC38" s="521"/>
      <c r="AD38" s="521"/>
      <c r="AE38" s="521"/>
      <c r="AF38" s="521"/>
      <c r="AG38" s="521"/>
      <c r="AH38" s="521"/>
      <c r="AI38" s="125" t="s">
        <v>76</v>
      </c>
      <c r="AJ38" s="27"/>
    </row>
    <row r="39" spans="2:36" s="5" customFormat="1" ht="12" customHeight="1">
      <c r="B39" s="30"/>
      <c r="C39" s="6"/>
      <c r="D39" s="213" t="s">
        <v>127</v>
      </c>
      <c r="E39" s="725" t="s">
        <v>390</v>
      </c>
      <c r="F39" s="725"/>
      <c r="G39" s="725"/>
      <c r="H39" s="725"/>
      <c r="I39" s="725"/>
      <c r="J39" s="725"/>
      <c r="K39" s="725"/>
      <c r="L39" s="725"/>
      <c r="M39" s="725"/>
      <c r="N39" s="725"/>
      <c r="O39" s="725"/>
      <c r="P39" s="725"/>
      <c r="Q39" s="725"/>
      <c r="R39" s="725"/>
      <c r="S39" s="725"/>
      <c r="T39" s="725"/>
      <c r="U39" s="725"/>
      <c r="V39" s="725"/>
      <c r="W39" s="725"/>
      <c r="X39" s="725"/>
      <c r="Y39" s="725"/>
      <c r="Z39" s="725"/>
      <c r="AA39" s="192"/>
      <c r="AB39" s="521"/>
      <c r="AC39" s="521"/>
      <c r="AD39" s="521"/>
      <c r="AE39" s="521"/>
      <c r="AF39" s="521"/>
      <c r="AG39" s="521"/>
      <c r="AH39" s="521"/>
      <c r="AI39" s="125" t="s">
        <v>76</v>
      </c>
      <c r="AJ39" s="27"/>
    </row>
    <row r="40" spans="2:36" s="5" customFormat="1" ht="12" customHeight="1">
      <c r="B40" s="30"/>
      <c r="C40" s="6"/>
      <c r="D40" s="213" t="s">
        <v>55</v>
      </c>
      <c r="E40" s="725" t="s">
        <v>391</v>
      </c>
      <c r="F40" s="725"/>
      <c r="G40" s="725"/>
      <c r="H40" s="725"/>
      <c r="I40" s="725"/>
      <c r="J40" s="725"/>
      <c r="K40" s="725"/>
      <c r="L40" s="725"/>
      <c r="M40" s="725"/>
      <c r="N40" s="725"/>
      <c r="O40" s="725"/>
      <c r="P40" s="725"/>
      <c r="Q40" s="725"/>
      <c r="R40" s="725"/>
      <c r="S40" s="725"/>
      <c r="T40" s="725"/>
      <c r="U40" s="725"/>
      <c r="V40" s="725"/>
      <c r="W40" s="725"/>
      <c r="X40" s="725"/>
      <c r="Y40" s="725"/>
      <c r="Z40" s="725"/>
      <c r="AA40" s="192"/>
      <c r="AB40" s="766" t="str">
        <f>IF(AB38="","",ROUNDDOWN((AB38+AB39)/3,1))</f>
        <v/>
      </c>
      <c r="AC40" s="766"/>
      <c r="AD40" s="766"/>
      <c r="AE40" s="766"/>
      <c r="AF40" s="766"/>
      <c r="AG40" s="766"/>
      <c r="AH40" s="766"/>
      <c r="AI40" s="125" t="s">
        <v>76</v>
      </c>
      <c r="AJ40" s="27"/>
    </row>
    <row r="41" spans="2:36" s="5" customFormat="1" ht="12" customHeight="1">
      <c r="B41" s="30"/>
      <c r="C41" s="6"/>
      <c r="F41" s="369" t="s">
        <v>353</v>
      </c>
      <c r="G41" s="369"/>
      <c r="H41" s="369"/>
      <c r="I41" s="43"/>
      <c r="J41" s="43"/>
      <c r="K41" s="43"/>
      <c r="L41" s="43"/>
      <c r="M41" s="43"/>
      <c r="N41" s="43"/>
      <c r="O41" s="43"/>
      <c r="P41" s="3"/>
      <c r="Q41" s="43"/>
      <c r="R41" s="43"/>
      <c r="S41" s="3"/>
      <c r="T41" s="3"/>
      <c r="U41" s="3"/>
      <c r="V41" s="263"/>
      <c r="W41" s="263"/>
      <c r="X41" s="263"/>
      <c r="Y41" s="263"/>
      <c r="Z41" s="263"/>
      <c r="AA41" s="263"/>
      <c r="AB41" s="86"/>
      <c r="AC41" s="86"/>
      <c r="AD41" s="86"/>
      <c r="AE41" s="86"/>
      <c r="AF41" s="86"/>
      <c r="AG41" s="86"/>
      <c r="AH41" s="86"/>
      <c r="AI41" s="213"/>
      <c r="AJ41" s="27"/>
    </row>
    <row r="42" spans="2:36" s="5" customFormat="1" ht="12" customHeight="1">
      <c r="B42" s="30"/>
      <c r="C42" s="6"/>
      <c r="G42" s="258">
        <v>3</v>
      </c>
      <c r="I42" s="43"/>
      <c r="J42" s="43"/>
      <c r="M42" s="3"/>
      <c r="O42" s="43"/>
      <c r="P42" s="3"/>
      <c r="Q42" s="43"/>
      <c r="R42" s="43"/>
      <c r="S42" s="3"/>
      <c r="T42" s="3"/>
      <c r="U42" s="3"/>
      <c r="V42" s="263"/>
      <c r="W42" s="263"/>
      <c r="X42" s="263"/>
      <c r="Y42" s="263"/>
      <c r="Z42" s="263"/>
      <c r="AA42" s="263"/>
      <c r="AB42" s="155"/>
      <c r="AC42" s="155"/>
      <c r="AD42" s="155"/>
      <c r="AE42" s="228"/>
      <c r="AF42" s="228"/>
      <c r="AG42" s="228"/>
      <c r="AH42" s="228"/>
      <c r="AI42" s="308"/>
      <c r="AJ42" s="27"/>
    </row>
    <row r="43" spans="2:36" s="5" customFormat="1" ht="12" customHeight="1">
      <c r="B43" s="30"/>
      <c r="C43" s="6"/>
      <c r="D43" s="213" t="s">
        <v>235</v>
      </c>
      <c r="E43" s="725" t="s">
        <v>392</v>
      </c>
      <c r="F43" s="725"/>
      <c r="G43" s="725"/>
      <c r="H43" s="725"/>
      <c r="I43" s="725"/>
      <c r="J43" s="725"/>
      <c r="K43" s="725"/>
      <c r="L43" s="725"/>
      <c r="M43" s="725"/>
      <c r="N43" s="725"/>
      <c r="O43" s="725"/>
      <c r="P43" s="725"/>
      <c r="Q43" s="725"/>
      <c r="R43" s="725"/>
      <c r="S43" s="725"/>
      <c r="T43" s="725"/>
      <c r="U43" s="725"/>
      <c r="V43" s="725"/>
      <c r="W43" s="725"/>
      <c r="X43" s="725"/>
      <c r="Y43" s="725"/>
      <c r="Z43" s="725"/>
      <c r="AA43" s="192"/>
      <c r="AB43" s="521"/>
      <c r="AC43" s="521"/>
      <c r="AD43" s="521"/>
      <c r="AE43" s="521"/>
      <c r="AF43" s="521"/>
      <c r="AG43" s="521"/>
      <c r="AH43" s="521"/>
      <c r="AI43" s="125" t="s">
        <v>76</v>
      </c>
      <c r="AJ43" s="27"/>
    </row>
    <row r="44" spans="2:36" s="5" customFormat="1" ht="12" customHeight="1">
      <c r="B44" s="30"/>
      <c r="C44" s="6"/>
      <c r="D44" s="213" t="s">
        <v>50</v>
      </c>
      <c r="E44" s="765" t="s">
        <v>393</v>
      </c>
      <c r="F44" s="765"/>
      <c r="G44" s="765"/>
      <c r="H44" s="765"/>
      <c r="I44" s="765"/>
      <c r="J44" s="765"/>
      <c r="K44" s="765"/>
      <c r="L44" s="765"/>
      <c r="M44" s="765"/>
      <c r="N44" s="765"/>
      <c r="O44" s="765"/>
      <c r="P44" s="765"/>
      <c r="Q44" s="765"/>
      <c r="R44" s="765"/>
      <c r="S44" s="765"/>
      <c r="T44" s="765"/>
      <c r="U44" s="765"/>
      <c r="V44" s="765"/>
      <c r="W44" s="765"/>
      <c r="X44" s="765"/>
      <c r="Y44" s="765"/>
      <c r="Z44" s="765"/>
      <c r="AA44" s="192"/>
      <c r="AB44" s="521"/>
      <c r="AC44" s="521"/>
      <c r="AD44" s="521"/>
      <c r="AE44" s="521"/>
      <c r="AF44" s="521"/>
      <c r="AG44" s="521"/>
      <c r="AH44" s="521"/>
      <c r="AI44" s="125" t="s">
        <v>76</v>
      </c>
      <c r="AJ44" s="27"/>
    </row>
    <row r="45" spans="2:36" s="5" customFormat="1" ht="6" customHeight="1">
      <c r="B45" s="30"/>
      <c r="C45" s="6"/>
      <c r="E45" s="3"/>
      <c r="F45" s="3"/>
      <c r="G45" s="3"/>
      <c r="H45" s="3"/>
      <c r="I45" s="3"/>
      <c r="J45" s="3"/>
      <c r="K45" s="3"/>
      <c r="L45" s="3"/>
      <c r="M45" s="3"/>
      <c r="N45" s="3"/>
      <c r="O45" s="3"/>
      <c r="P45" s="3"/>
      <c r="Q45" s="3"/>
      <c r="R45" s="3"/>
      <c r="S45" s="3"/>
      <c r="T45" s="3"/>
      <c r="U45" s="3"/>
      <c r="V45" s="263"/>
      <c r="W45" s="263"/>
      <c r="X45" s="263"/>
      <c r="Y45" s="263"/>
      <c r="Z45" s="263"/>
      <c r="AA45" s="263"/>
      <c r="AB45" s="86"/>
      <c r="AC45" s="86"/>
      <c r="AD45" s="86"/>
      <c r="AE45" s="86"/>
      <c r="AF45" s="86"/>
      <c r="AG45" s="86"/>
      <c r="AH45" s="86"/>
      <c r="AI45" s="213"/>
      <c r="AJ45" s="27"/>
    </row>
    <row r="46" spans="2:36" s="5" customFormat="1" ht="13.7" customHeight="1">
      <c r="B46" s="30"/>
      <c r="C46" s="726" t="s">
        <v>278</v>
      </c>
      <c r="D46" s="726"/>
      <c r="E46" s="3" t="s">
        <v>277</v>
      </c>
      <c r="F46" s="3"/>
      <c r="G46" s="3"/>
      <c r="H46" s="3"/>
      <c r="I46" s="3"/>
      <c r="K46" s="3"/>
      <c r="N46" s="3"/>
      <c r="O46" s="3"/>
      <c r="P46" s="3"/>
      <c r="Q46" s="3"/>
      <c r="R46" s="3"/>
      <c r="S46" s="3"/>
      <c r="T46" s="3"/>
      <c r="U46" s="3"/>
      <c r="V46" s="3"/>
      <c r="W46" s="3"/>
      <c r="X46" s="3"/>
      <c r="Y46" s="3"/>
      <c r="Z46" s="3"/>
      <c r="AA46" s="3"/>
      <c r="AB46" s="3"/>
      <c r="AC46" s="3"/>
      <c r="AD46" s="3"/>
      <c r="AE46" s="3"/>
      <c r="AF46" s="3"/>
      <c r="AG46" s="3"/>
      <c r="AH46" s="3"/>
      <c r="AI46" s="213"/>
      <c r="AJ46" s="27"/>
    </row>
    <row r="47" spans="2:36" s="5" customFormat="1" ht="12" customHeight="1">
      <c r="B47" s="26"/>
      <c r="C47" s="265"/>
      <c r="D47" s="3"/>
      <c r="E47" s="3"/>
      <c r="F47" s="369" t="s">
        <v>395</v>
      </c>
      <c r="G47" s="369"/>
      <c r="H47" s="369"/>
      <c r="I47" s="3"/>
      <c r="J47" s="378" t="s">
        <v>51</v>
      </c>
      <c r="K47" s="3"/>
      <c r="L47" s="378">
        <v>100</v>
      </c>
      <c r="M47" s="378"/>
      <c r="N47" s="3"/>
      <c r="O47" s="3"/>
      <c r="P47" s="3"/>
      <c r="Q47" s="3"/>
      <c r="R47" s="3"/>
      <c r="S47" s="3"/>
      <c r="T47" s="192"/>
      <c r="U47" s="192"/>
      <c r="V47" s="192"/>
      <c r="W47" s="192"/>
      <c r="X47" s="192"/>
      <c r="Y47" s="192"/>
      <c r="Z47" s="188"/>
      <c r="AA47" s="188"/>
      <c r="AB47" s="188"/>
      <c r="AC47" s="188"/>
      <c r="AD47" s="188"/>
      <c r="AE47" s="188"/>
      <c r="AF47" s="188"/>
      <c r="AG47" s="188"/>
      <c r="AH47" s="3"/>
      <c r="AI47" s="43"/>
      <c r="AJ47" s="27"/>
    </row>
    <row r="48" spans="2:36" s="5" customFormat="1" ht="12" customHeight="1">
      <c r="B48" s="26"/>
      <c r="C48" s="258"/>
      <c r="D48" s="258"/>
      <c r="E48" s="3"/>
      <c r="G48" s="3" t="s">
        <v>396</v>
      </c>
      <c r="I48" s="3"/>
      <c r="J48" s="378"/>
      <c r="K48" s="3"/>
      <c r="L48" s="378"/>
      <c r="M48" s="378"/>
      <c r="N48" s="3"/>
      <c r="O48" s="3"/>
      <c r="P48" s="3"/>
      <c r="Q48" s="3"/>
      <c r="R48" s="3"/>
      <c r="S48" s="3"/>
      <c r="U48" s="3"/>
      <c r="W48" s="3"/>
      <c r="X48" s="3"/>
      <c r="AB48" s="4" t="s">
        <v>82</v>
      </c>
      <c r="AC48" s="51"/>
      <c r="AD48" s="51"/>
      <c r="AE48" s="524" t="str">
        <f>IF(AB49="","",ROUNDDOWN((AB49-AB43)/AB49*100,1))</f>
        <v/>
      </c>
      <c r="AF48" s="524"/>
      <c r="AG48" s="524"/>
      <c r="AH48" s="524"/>
      <c r="AI48" s="4" t="s">
        <v>6</v>
      </c>
      <c r="AJ48" s="27"/>
    </row>
    <row r="49" spans="1:37" s="5" customFormat="1" ht="12" customHeight="1">
      <c r="B49" s="26"/>
      <c r="C49" s="6"/>
      <c r="D49" s="213" t="s">
        <v>264</v>
      </c>
      <c r="E49" s="728" t="s">
        <v>426</v>
      </c>
      <c r="F49" s="728"/>
      <c r="G49" s="728"/>
      <c r="H49" s="728"/>
      <c r="I49" s="728"/>
      <c r="J49" s="728"/>
      <c r="K49" s="728"/>
      <c r="L49" s="728"/>
      <c r="M49" s="728"/>
      <c r="N49" s="728"/>
      <c r="O49" s="728"/>
      <c r="P49" s="728"/>
      <c r="Q49" s="728"/>
      <c r="R49" s="728"/>
      <c r="S49" s="728"/>
      <c r="T49" s="728"/>
      <c r="U49" s="728"/>
      <c r="V49" s="728"/>
      <c r="W49" s="728"/>
      <c r="X49" s="728"/>
      <c r="Y49" s="728"/>
      <c r="Z49" s="728"/>
      <c r="AA49" s="263"/>
      <c r="AB49" s="766" t="str">
        <f>IF(AB43="","",ROUNDDOWN((AB43+AB44)/3,1))</f>
        <v/>
      </c>
      <c r="AC49" s="766"/>
      <c r="AD49" s="766"/>
      <c r="AE49" s="766"/>
      <c r="AF49" s="766"/>
      <c r="AG49" s="766"/>
      <c r="AH49" s="766"/>
      <c r="AI49" s="125" t="s">
        <v>76</v>
      </c>
      <c r="AJ49" s="27"/>
    </row>
    <row r="50" spans="1:37" s="5" customFormat="1" ht="12" customHeight="1">
      <c r="B50" s="26"/>
      <c r="C50" s="265"/>
      <c r="D50" s="265"/>
      <c r="E50" s="265"/>
      <c r="F50" s="369" t="s">
        <v>394</v>
      </c>
      <c r="G50" s="369"/>
      <c r="H50" s="369"/>
      <c r="I50" s="43"/>
      <c r="J50" s="43"/>
      <c r="K50" s="43"/>
      <c r="L50" s="43"/>
      <c r="M50" s="43"/>
      <c r="N50" s="43"/>
      <c r="O50" s="43"/>
      <c r="P50" s="3"/>
      <c r="Q50" s="43"/>
      <c r="R50" s="43"/>
      <c r="S50" s="3"/>
      <c r="T50" s="192"/>
      <c r="U50" s="192"/>
      <c r="V50" s="192"/>
      <c r="W50" s="192"/>
      <c r="X50" s="192"/>
      <c r="Y50" s="192"/>
      <c r="Z50" s="188"/>
      <c r="AA50" s="188"/>
      <c r="AB50" s="188"/>
      <c r="AC50" s="188"/>
      <c r="AD50" s="188"/>
      <c r="AE50" s="188"/>
      <c r="AF50" s="188"/>
      <c r="AG50" s="188"/>
      <c r="AH50" s="3"/>
      <c r="AI50" s="43"/>
      <c r="AJ50" s="27"/>
    </row>
    <row r="51" spans="1:37" s="5" customFormat="1" ht="12" customHeight="1">
      <c r="B51" s="26"/>
      <c r="C51" s="258"/>
      <c r="D51" s="258"/>
      <c r="G51" s="258">
        <v>3</v>
      </c>
      <c r="I51" s="43"/>
      <c r="J51" s="43"/>
      <c r="M51" s="3"/>
      <c r="O51" s="43"/>
      <c r="P51" s="3"/>
      <c r="Q51" s="43"/>
      <c r="R51" s="43"/>
      <c r="S51" s="3"/>
      <c r="U51" s="3"/>
      <c r="W51" s="3"/>
      <c r="X51" s="3"/>
      <c r="AB51" s="188"/>
      <c r="AC51" s="188"/>
      <c r="AD51" s="188"/>
      <c r="AE51" s="188"/>
      <c r="AF51" s="188"/>
      <c r="AG51" s="188"/>
      <c r="AH51" s="3"/>
      <c r="AI51" s="43"/>
      <c r="AJ51" s="27"/>
    </row>
    <row r="52" spans="1:37" ht="6" customHeight="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row>
    <row r="53" spans="1:37" ht="4.1500000000000004"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7" ht="14.1" customHeight="1">
      <c r="A54" s="5"/>
      <c r="B54" s="391" t="s">
        <v>128</v>
      </c>
      <c r="C54" s="391"/>
      <c r="D54" s="391" t="s">
        <v>398</v>
      </c>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273"/>
    </row>
    <row r="55" spans="1:37" ht="14.1" customHeight="1">
      <c r="A55" s="5"/>
      <c r="B55" s="259"/>
      <c r="C55" s="259"/>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273"/>
    </row>
    <row r="56" spans="1:37" ht="14.1" customHeight="1">
      <c r="A56" s="5"/>
      <c r="B56" s="259"/>
      <c r="C56" s="259"/>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273"/>
    </row>
    <row r="57" spans="1:37" s="5" customFormat="1" ht="14.1" customHeight="1">
      <c r="A57" s="1"/>
      <c r="B57" s="50"/>
      <c r="C57" s="50"/>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273"/>
    </row>
    <row r="58" spans="1:37" s="5" customFormat="1" ht="12" customHeight="1">
      <c r="B58" s="1" t="s">
        <v>21</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s="5" customFormat="1" ht="12" customHeight="1">
      <c r="B59" s="18" t="s">
        <v>120</v>
      </c>
      <c r="C59" s="38"/>
      <c r="D59" s="3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1:37" s="5" customFormat="1" ht="12" customHeight="1">
      <c r="B60" s="18" t="s">
        <v>125</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s="5" customFormat="1" ht="12" customHeight="1">
      <c r="B61" s="47" t="s">
        <v>163</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row>
    <row r="62" spans="1:37" s="5" customFormat="1" ht="12" customHeight="1">
      <c r="B62" s="47" t="s">
        <v>164</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row>
    <row r="63" spans="1:37" s="5" customFormat="1" ht="12" customHeight="1">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row>
    <row r="64" spans="1:37" s="5" customFormat="1" ht="12" customHeight="1">
      <c r="B64" s="9" t="s">
        <v>77</v>
      </c>
      <c r="C64" s="395"/>
      <c r="D64" s="395"/>
      <c r="E64" s="395"/>
      <c r="F64" s="5" t="s">
        <v>78</v>
      </c>
    </row>
    <row r="65" spans="1:31" s="5" customFormat="1" ht="15.95" customHeight="1">
      <c r="D65" s="5" t="s">
        <v>79</v>
      </c>
    </row>
    <row r="66" spans="1:31" s="5" customFormat="1" ht="15.95" customHeight="1">
      <c r="D66" s="5" t="s">
        <v>162</v>
      </c>
    </row>
    <row r="67" spans="1:31" s="5" customFormat="1" ht="6" customHeight="1"/>
    <row r="68" spans="1:31" s="5" customFormat="1" ht="12" customHeight="1">
      <c r="A68" s="1"/>
      <c r="R68" s="378" t="s">
        <v>161</v>
      </c>
      <c r="S68" s="378"/>
      <c r="T68" s="326"/>
      <c r="U68" s="378" t="s">
        <v>68</v>
      </c>
      <c r="V68" s="378"/>
      <c r="W68" s="326"/>
      <c r="X68" s="258" t="s">
        <v>67</v>
      </c>
      <c r="Y68" s="326"/>
      <c r="Z68" s="378" t="s">
        <v>66</v>
      </c>
      <c r="AA68" s="378"/>
    </row>
    <row r="69" spans="1:31" s="5" customFormat="1" ht="15.95" customHeight="1">
      <c r="A69" s="1"/>
      <c r="R69" s="258"/>
      <c r="S69" s="258"/>
      <c r="T69" s="3"/>
      <c r="U69" s="258"/>
      <c r="V69" s="258"/>
      <c r="W69" s="3"/>
      <c r="X69" s="258"/>
      <c r="Y69" s="258"/>
      <c r="Z69" s="258"/>
      <c r="AA69" s="258"/>
    </row>
    <row r="70" spans="1:31" s="5" customFormat="1" ht="12" customHeight="1">
      <c r="A70" s="1"/>
      <c r="S70" s="3" t="s">
        <v>69</v>
      </c>
      <c r="U70" s="3"/>
      <c r="V70" s="3"/>
      <c r="W70" s="378"/>
      <c r="X70" s="378"/>
      <c r="Y70" s="378"/>
      <c r="Z70" s="378"/>
      <c r="AA70" s="378"/>
      <c r="AB70" s="378"/>
      <c r="AD70" s="15"/>
      <c r="AE70" s="15"/>
    </row>
    <row r="71" spans="1:31">
      <c r="A71" s="5"/>
    </row>
  </sheetData>
  <mergeCells count="65">
    <mergeCell ref="W70:AB70"/>
    <mergeCell ref="F41:H41"/>
    <mergeCell ref="F50:H50"/>
    <mergeCell ref="E38:Z38"/>
    <mergeCell ref="E39:Z39"/>
    <mergeCell ref="E40:Z40"/>
    <mergeCell ref="E43:Z43"/>
    <mergeCell ref="E44:Z44"/>
    <mergeCell ref="E49:Z49"/>
    <mergeCell ref="AB49:AH49"/>
    <mergeCell ref="AB43:AH43"/>
    <mergeCell ref="AB44:AH44"/>
    <mergeCell ref="AB38:AH38"/>
    <mergeCell ref="AB39:AH39"/>
    <mergeCell ref="AB40:AH40"/>
    <mergeCell ref="B54:C54"/>
    <mergeCell ref="D54:AJ57"/>
    <mergeCell ref="R68:S68"/>
    <mergeCell ref="U68:V68"/>
    <mergeCell ref="Z68:AA68"/>
    <mergeCell ref="C64:E64"/>
    <mergeCell ref="C46:D46"/>
    <mergeCell ref="F47:H47"/>
    <mergeCell ref="J47:J48"/>
    <mergeCell ref="L47:M48"/>
    <mergeCell ref="AE48:AH48"/>
    <mergeCell ref="C34:D34"/>
    <mergeCell ref="L36:M37"/>
    <mergeCell ref="AE37:AH37"/>
    <mergeCell ref="E37:I37"/>
    <mergeCell ref="E36:I36"/>
    <mergeCell ref="J36:K37"/>
    <mergeCell ref="C28:M28"/>
    <mergeCell ref="N28:X28"/>
    <mergeCell ref="Y28:AI28"/>
    <mergeCell ref="G10:K10"/>
    <mergeCell ref="M19:V19"/>
    <mergeCell ref="M20:V20"/>
    <mergeCell ref="C27:M27"/>
    <mergeCell ref="N27:X27"/>
    <mergeCell ref="Y27:AI27"/>
    <mergeCell ref="B1:AJ1"/>
    <mergeCell ref="J6:Z6"/>
    <mergeCell ref="J7:Z7"/>
    <mergeCell ref="Y9:Z9"/>
    <mergeCell ref="AA9:AB9"/>
    <mergeCell ref="AD9:AE9"/>
    <mergeCell ref="AG9:AH9"/>
    <mergeCell ref="B2:L2"/>
    <mergeCell ref="M2:X2"/>
    <mergeCell ref="Y2:AJ2"/>
    <mergeCell ref="B3:L3"/>
    <mergeCell ref="M3:X3"/>
    <mergeCell ref="Y3:AJ3"/>
    <mergeCell ref="S11:V11"/>
    <mergeCell ref="S12:V12"/>
    <mergeCell ref="W12:AH12"/>
    <mergeCell ref="S13:V13"/>
    <mergeCell ref="W13:AH13"/>
    <mergeCell ref="S14:V14"/>
    <mergeCell ref="W14:AH14"/>
    <mergeCell ref="S15:V15"/>
    <mergeCell ref="W15:AH15"/>
    <mergeCell ref="T16:X16"/>
    <mergeCell ref="Z16:AG16"/>
  </mergeCells>
  <phoneticPr fontId="3"/>
  <printOptions horizontalCentered="1"/>
  <pageMargins left="0.51181102362204722" right="0.39370078740157483" top="0.55118110236220474" bottom="0.35433070866141736" header="0.51181102362204722" footer="0.51181102362204722"/>
  <pageSetup paperSize="9" scale="97" orientation="portrait" blackAndWhite="1"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Y64"/>
  <sheetViews>
    <sheetView view="pageBreakPreview" zoomScaleNormal="100" zoomScaleSheetLayoutView="100" workbookViewId="0">
      <selection activeCell="W1" sqref="W1"/>
    </sheetView>
  </sheetViews>
  <sheetFormatPr defaultColWidth="4.25" defaultRowHeight="15" customHeight="1"/>
  <sheetData>
    <row r="1" spans="1:25" ht="15" customHeight="1">
      <c r="A1" s="207" t="s">
        <v>399</v>
      </c>
      <c r="B1" s="68"/>
      <c r="C1" s="68"/>
      <c r="D1" s="68"/>
      <c r="E1" s="68"/>
      <c r="F1" s="68"/>
      <c r="G1" s="264"/>
      <c r="H1" s="68"/>
      <c r="I1" s="264"/>
      <c r="J1" s="264"/>
      <c r="K1" s="264"/>
      <c r="L1" s="264"/>
      <c r="M1" s="68"/>
      <c r="N1" s="68"/>
      <c r="O1" s="68"/>
      <c r="P1" s="68"/>
      <c r="Q1" s="68"/>
      <c r="R1" s="68"/>
      <c r="S1" s="264"/>
      <c r="T1" s="264"/>
      <c r="U1" s="264"/>
      <c r="V1" s="264"/>
      <c r="W1" s="264"/>
      <c r="X1" s="68"/>
      <c r="Y1" s="68"/>
    </row>
    <row r="2" spans="1:25" ht="4.1500000000000004" customHeight="1">
      <c r="A2" s="207"/>
      <c r="B2" s="68"/>
      <c r="C2" s="68"/>
      <c r="D2" s="68"/>
      <c r="E2" s="68"/>
      <c r="F2" s="68"/>
      <c r="G2" s="264"/>
      <c r="H2" s="68"/>
      <c r="I2" s="264"/>
      <c r="J2" s="264"/>
      <c r="K2" s="264"/>
      <c r="L2" s="264"/>
      <c r="M2" s="68"/>
      <c r="N2" s="68"/>
      <c r="O2" s="68"/>
      <c r="P2" s="68"/>
      <c r="Q2" s="68"/>
      <c r="R2" s="68"/>
      <c r="S2" s="264"/>
      <c r="T2" s="264"/>
      <c r="U2" s="264"/>
      <c r="V2" s="264"/>
      <c r="W2" s="264"/>
      <c r="X2" s="68"/>
      <c r="Y2" s="68"/>
    </row>
    <row r="3" spans="1:25" ht="15.95" customHeight="1">
      <c r="A3" s="89" t="s">
        <v>285</v>
      </c>
      <c r="B3" s="89"/>
      <c r="C3" s="89"/>
      <c r="D3" s="89"/>
      <c r="E3" s="89"/>
      <c r="F3" s="89"/>
      <c r="G3" s="268"/>
      <c r="H3" s="89"/>
      <c r="I3" s="268"/>
      <c r="J3" s="268"/>
      <c r="K3" s="268"/>
      <c r="L3" s="268"/>
      <c r="M3" s="89"/>
      <c r="N3" s="89"/>
      <c r="O3" s="89"/>
      <c r="P3" s="89"/>
      <c r="Q3" s="89"/>
      <c r="R3" s="89"/>
      <c r="S3" s="268"/>
      <c r="T3" s="268"/>
      <c r="U3" s="268"/>
      <c r="V3" s="268"/>
      <c r="W3" s="264"/>
      <c r="X3" s="264"/>
      <c r="Y3" s="68"/>
    </row>
    <row r="4" spans="1:25" ht="15.95" customHeight="1">
      <c r="A4" s="89"/>
      <c r="B4" s="276" t="s">
        <v>284</v>
      </c>
      <c r="C4" s="276"/>
      <c r="D4" s="276"/>
      <c r="E4" s="276"/>
      <c r="F4" s="276"/>
      <c r="G4" s="276"/>
      <c r="H4" s="243"/>
      <c r="I4" s="89"/>
      <c r="J4" s="89"/>
      <c r="K4" s="740"/>
      <c r="L4" s="740"/>
      <c r="M4" s="740"/>
      <c r="N4" s="740"/>
      <c r="O4" s="740"/>
      <c r="P4" s="740"/>
      <c r="Q4" s="740"/>
      <c r="R4" s="740"/>
      <c r="S4" s="740"/>
      <c r="T4" s="740"/>
      <c r="U4" s="89" t="s">
        <v>241</v>
      </c>
      <c r="V4" s="268"/>
      <c r="W4" s="264"/>
      <c r="X4" s="264"/>
      <c r="Y4" s="181"/>
    </row>
    <row r="5" spans="1:25" ht="4.1500000000000004" customHeight="1">
      <c r="A5" s="89"/>
      <c r="B5" s="89"/>
      <c r="C5" s="89"/>
      <c r="D5" s="89"/>
      <c r="E5" s="268"/>
      <c r="F5" s="89"/>
      <c r="G5" s="268"/>
      <c r="H5" s="268"/>
      <c r="I5" s="244"/>
      <c r="J5" s="244"/>
      <c r="K5" s="244"/>
      <c r="L5" s="268"/>
      <c r="M5" s="268"/>
      <c r="N5" s="268"/>
      <c r="O5" s="268"/>
      <c r="P5" s="268"/>
      <c r="Q5" s="89"/>
      <c r="R5" s="89"/>
      <c r="S5" s="268"/>
      <c r="T5" s="268"/>
      <c r="U5" s="268"/>
      <c r="V5" s="268"/>
      <c r="W5" s="264"/>
      <c r="X5" s="264"/>
      <c r="Y5" s="68"/>
    </row>
    <row r="6" spans="1:25" ht="14.1" customHeight="1">
      <c r="A6" s="89"/>
      <c r="B6" s="694" t="s">
        <v>238</v>
      </c>
      <c r="C6" s="695"/>
      <c r="D6" s="695"/>
      <c r="E6" s="695"/>
      <c r="F6" s="695"/>
      <c r="G6" s="695"/>
      <c r="H6" s="695"/>
      <c r="I6" s="695"/>
      <c r="J6" s="695"/>
      <c r="K6" s="696"/>
      <c r="L6" s="694" t="s">
        <v>0</v>
      </c>
      <c r="M6" s="695"/>
      <c r="N6" s="695"/>
      <c r="O6" s="695"/>
      <c r="P6" s="695"/>
      <c r="Q6" s="695"/>
      <c r="R6" s="696"/>
      <c r="S6" s="216"/>
      <c r="T6" s="216"/>
      <c r="U6" s="216"/>
      <c r="V6" s="216"/>
      <c r="W6" s="264"/>
      <c r="X6" s="264"/>
      <c r="Y6" s="68"/>
    </row>
    <row r="7" spans="1:25" ht="14.1" customHeight="1">
      <c r="A7" s="89"/>
      <c r="B7" s="672"/>
      <c r="C7" s="673"/>
      <c r="D7" s="673"/>
      <c r="E7" s="673"/>
      <c r="F7" s="673"/>
      <c r="G7" s="673"/>
      <c r="H7" s="673"/>
      <c r="I7" s="673"/>
      <c r="J7" s="673"/>
      <c r="K7" s="674"/>
      <c r="L7" s="675"/>
      <c r="M7" s="676"/>
      <c r="N7" s="676"/>
      <c r="O7" s="676"/>
      <c r="P7" s="676"/>
      <c r="Q7" s="676"/>
      <c r="R7" s="112" t="s">
        <v>76</v>
      </c>
      <c r="S7" s="254"/>
      <c r="T7" s="254"/>
      <c r="U7" s="254"/>
      <c r="V7" s="215"/>
      <c r="W7" s="264"/>
      <c r="X7" s="264"/>
      <c r="Y7" s="68"/>
    </row>
    <row r="8" spans="1:25" ht="14.1" customHeight="1">
      <c r="A8" s="89"/>
      <c r="B8" s="672"/>
      <c r="C8" s="673"/>
      <c r="D8" s="673"/>
      <c r="E8" s="673"/>
      <c r="F8" s="673"/>
      <c r="G8" s="673"/>
      <c r="H8" s="673"/>
      <c r="I8" s="673"/>
      <c r="J8" s="673"/>
      <c r="K8" s="674"/>
      <c r="L8" s="675"/>
      <c r="M8" s="676"/>
      <c r="N8" s="676"/>
      <c r="O8" s="676"/>
      <c r="P8" s="676"/>
      <c r="Q8" s="676"/>
      <c r="R8" s="112" t="s">
        <v>76</v>
      </c>
      <c r="S8" s="255"/>
      <c r="T8" s="255"/>
      <c r="U8" s="255"/>
      <c r="V8" s="215"/>
      <c r="W8" s="264"/>
      <c r="X8" s="264"/>
      <c r="Y8" s="68"/>
    </row>
    <row r="9" spans="1:25" ht="14.1" customHeight="1">
      <c r="A9" s="89"/>
      <c r="B9" s="672"/>
      <c r="C9" s="673"/>
      <c r="D9" s="673"/>
      <c r="E9" s="673"/>
      <c r="F9" s="673"/>
      <c r="G9" s="673"/>
      <c r="H9" s="673"/>
      <c r="I9" s="673"/>
      <c r="J9" s="673"/>
      <c r="K9" s="674"/>
      <c r="L9" s="679"/>
      <c r="M9" s="680"/>
      <c r="N9" s="680"/>
      <c r="O9" s="680"/>
      <c r="P9" s="680"/>
      <c r="Q9" s="680"/>
      <c r="R9" s="112" t="s">
        <v>76</v>
      </c>
      <c r="S9" s="255"/>
      <c r="T9" s="255"/>
      <c r="U9" s="255"/>
      <c r="V9" s="215"/>
      <c r="W9" s="264"/>
      <c r="X9" s="264"/>
      <c r="Y9" s="68"/>
    </row>
    <row r="10" spans="1:25" ht="14.1" customHeight="1">
      <c r="A10" s="89"/>
      <c r="B10" s="672"/>
      <c r="C10" s="673"/>
      <c r="D10" s="673"/>
      <c r="E10" s="673"/>
      <c r="F10" s="673"/>
      <c r="G10" s="673"/>
      <c r="H10" s="673"/>
      <c r="I10" s="673"/>
      <c r="J10" s="673"/>
      <c r="K10" s="674"/>
      <c r="L10" s="679"/>
      <c r="M10" s="680"/>
      <c r="N10" s="680"/>
      <c r="O10" s="680"/>
      <c r="P10" s="680"/>
      <c r="Q10" s="680"/>
      <c r="R10" s="112" t="s">
        <v>76</v>
      </c>
      <c r="S10" s="255"/>
      <c r="T10" s="255"/>
      <c r="U10" s="255"/>
      <c r="V10" s="215"/>
      <c r="W10" s="264"/>
      <c r="X10" s="264"/>
      <c r="Y10" s="68"/>
    </row>
    <row r="11" spans="1:25" ht="14.1" customHeight="1">
      <c r="A11" s="89"/>
      <c r="B11" s="672"/>
      <c r="C11" s="673"/>
      <c r="D11" s="673"/>
      <c r="E11" s="673"/>
      <c r="F11" s="673"/>
      <c r="G11" s="673"/>
      <c r="H11" s="673"/>
      <c r="I11" s="673"/>
      <c r="J11" s="673"/>
      <c r="K11" s="674"/>
      <c r="L11" s="679"/>
      <c r="M11" s="680"/>
      <c r="N11" s="680"/>
      <c r="O11" s="680"/>
      <c r="P11" s="680"/>
      <c r="Q11" s="680"/>
      <c r="R11" s="112" t="s">
        <v>76</v>
      </c>
      <c r="S11" s="255"/>
      <c r="T11" s="255"/>
      <c r="U11" s="255"/>
      <c r="V11" s="215"/>
      <c r="W11" s="264"/>
      <c r="X11" s="264"/>
      <c r="Y11" s="68"/>
    </row>
    <row r="12" spans="1:25" ht="12" customHeight="1">
      <c r="A12" s="89"/>
      <c r="B12" s="246" t="s">
        <v>219</v>
      </c>
      <c r="C12" s="216" t="s">
        <v>291</v>
      </c>
      <c r="D12" s="215"/>
      <c r="E12" s="215"/>
      <c r="F12" s="215"/>
      <c r="G12" s="215"/>
      <c r="H12" s="215"/>
      <c r="I12" s="215"/>
      <c r="J12" s="215"/>
      <c r="K12" s="215"/>
      <c r="L12" s="256"/>
      <c r="M12" s="256"/>
      <c r="N12" s="256"/>
      <c r="O12" s="256"/>
      <c r="P12" s="256"/>
      <c r="Q12" s="256"/>
      <c r="R12" s="215"/>
      <c r="S12" s="216"/>
      <c r="T12" s="216"/>
      <c r="U12" s="216"/>
      <c r="V12" s="215"/>
      <c r="W12" s="264"/>
      <c r="X12" s="264"/>
      <c r="Y12" s="68"/>
    </row>
    <row r="13" spans="1:25" ht="12" customHeight="1">
      <c r="A13" s="89"/>
      <c r="B13" s="246" t="s">
        <v>248</v>
      </c>
      <c r="C13" s="246" t="s">
        <v>322</v>
      </c>
      <c r="D13" s="113"/>
      <c r="E13" s="110"/>
      <c r="F13" s="45"/>
      <c r="G13" s="110"/>
      <c r="H13" s="110"/>
      <c r="I13" s="89"/>
      <c r="J13" s="89"/>
      <c r="K13" s="89"/>
      <c r="L13" s="268"/>
      <c r="M13" s="215"/>
      <c r="N13" s="215"/>
      <c r="O13" s="215"/>
      <c r="P13" s="110"/>
      <c r="Q13" s="45"/>
      <c r="R13" s="89"/>
      <c r="S13" s="268"/>
      <c r="T13" s="268"/>
      <c r="U13" s="268"/>
      <c r="V13" s="268"/>
      <c r="W13" s="264"/>
      <c r="X13" s="264"/>
      <c r="Y13" s="68"/>
    </row>
    <row r="14" spans="1:25" ht="12" customHeight="1">
      <c r="A14" s="89"/>
      <c r="B14" s="246" t="s">
        <v>217</v>
      </c>
      <c r="C14" s="246" t="s">
        <v>321</v>
      </c>
      <c r="D14" s="113"/>
      <c r="E14" s="110"/>
      <c r="F14" s="45"/>
      <c r="G14" s="110"/>
      <c r="H14" s="110"/>
      <c r="I14" s="89"/>
      <c r="J14" s="89"/>
      <c r="K14" s="89"/>
      <c r="L14" s="268"/>
      <c r="M14" s="215"/>
      <c r="N14" s="215"/>
      <c r="O14" s="215"/>
      <c r="P14" s="110"/>
      <c r="Q14" s="45"/>
      <c r="R14" s="89"/>
      <c r="S14" s="268"/>
      <c r="T14" s="268"/>
      <c r="U14" s="268"/>
      <c r="V14" s="268"/>
      <c r="W14" s="264"/>
      <c r="X14" s="264"/>
      <c r="Y14" s="68"/>
    </row>
    <row r="15" spans="1:25" ht="6" customHeight="1">
      <c r="A15" s="89"/>
      <c r="B15" s="246"/>
      <c r="C15" s="246"/>
      <c r="D15" s="113"/>
      <c r="E15" s="110"/>
      <c r="F15" s="45"/>
      <c r="G15" s="110"/>
      <c r="H15" s="110"/>
      <c r="I15" s="89"/>
      <c r="J15" s="89"/>
      <c r="K15" s="89"/>
      <c r="L15" s="268"/>
      <c r="M15" s="215"/>
      <c r="N15" s="215"/>
      <c r="O15" s="215"/>
      <c r="P15" s="110"/>
      <c r="Q15" s="45"/>
      <c r="R15" s="89"/>
      <c r="S15" s="268"/>
      <c r="T15" s="268"/>
      <c r="U15" s="268"/>
      <c r="V15" s="268"/>
      <c r="W15" s="264"/>
      <c r="X15" s="264"/>
      <c r="Y15" s="68"/>
    </row>
    <row r="16" spans="1:25" ht="15.95" customHeight="1">
      <c r="A16" s="45" t="s">
        <v>223</v>
      </c>
      <c r="B16" s="247"/>
      <c r="C16" s="247"/>
      <c r="D16" s="247"/>
      <c r="E16" s="89"/>
      <c r="F16" s="89"/>
      <c r="G16" s="110"/>
      <c r="H16" s="45"/>
      <c r="I16" s="89"/>
      <c r="J16" s="89"/>
      <c r="K16" s="45"/>
      <c r="L16" s="110"/>
      <c r="M16" s="45"/>
      <c r="N16" s="45"/>
      <c r="O16" s="45"/>
      <c r="P16" s="45"/>
      <c r="Q16" s="45"/>
      <c r="R16" s="45"/>
      <c r="S16" s="110"/>
      <c r="T16" s="110"/>
      <c r="U16" s="110"/>
      <c r="V16" s="110"/>
      <c r="X16" s="69"/>
      <c r="Y16" s="53"/>
    </row>
    <row r="17" spans="1:25" ht="14.1" customHeight="1">
      <c r="A17" s="45"/>
      <c r="B17" s="45" t="s">
        <v>191</v>
      </c>
      <c r="C17" s="45"/>
      <c r="D17" s="247"/>
      <c r="E17" s="89"/>
      <c r="F17" s="89"/>
      <c r="G17" s="110"/>
      <c r="H17" s="45"/>
      <c r="I17" s="45"/>
      <c r="J17" s="45"/>
      <c r="K17" s="45"/>
      <c r="L17" s="110"/>
      <c r="M17" s="45"/>
      <c r="N17" s="45"/>
      <c r="O17" s="45"/>
      <c r="P17" s="45"/>
      <c r="Q17" s="45"/>
      <c r="R17" s="45"/>
      <c r="S17" s="110"/>
      <c r="T17" s="110"/>
      <c r="U17" s="110"/>
      <c r="V17" s="110"/>
      <c r="W17" s="69"/>
      <c r="X17" s="69"/>
      <c r="Y17" s="53"/>
    </row>
    <row r="18" spans="1:25" ht="15.95" customHeight="1">
      <c r="A18" s="45"/>
      <c r="B18" s="45" t="s">
        <v>326</v>
      </c>
      <c r="C18" s="45"/>
      <c r="D18" s="247"/>
      <c r="E18" s="89"/>
      <c r="F18" s="89"/>
      <c r="G18" s="110"/>
      <c r="H18" s="45"/>
      <c r="I18" s="45"/>
      <c r="J18" s="45"/>
      <c r="K18" s="45"/>
      <c r="L18" s="110"/>
      <c r="M18" s="45"/>
      <c r="N18" s="45"/>
      <c r="O18" s="45"/>
      <c r="P18" s="45"/>
      <c r="Q18" s="45"/>
      <c r="R18" s="45"/>
      <c r="S18" s="110"/>
      <c r="T18" s="110"/>
      <c r="U18" s="110"/>
      <c r="V18" s="110"/>
      <c r="Y18" s="53"/>
    </row>
    <row r="19" spans="1:25" ht="15.95" customHeight="1">
      <c r="A19" s="45"/>
      <c r="B19" s="684" t="s">
        <v>355</v>
      </c>
      <c r="C19" s="684"/>
      <c r="D19" s="684"/>
      <c r="E19" s="684"/>
      <c r="F19" s="684"/>
      <c r="G19" s="684"/>
      <c r="H19" s="684"/>
      <c r="I19" s="684"/>
      <c r="J19" s="684"/>
      <c r="K19" s="684"/>
      <c r="L19" s="684"/>
      <c r="M19" s="684"/>
      <c r="N19" s="684"/>
      <c r="O19" s="684"/>
      <c r="P19" s="681" t="s">
        <v>400</v>
      </c>
      <c r="Q19" s="682"/>
      <c r="R19" s="682"/>
      <c r="S19" s="682"/>
      <c r="T19" s="682"/>
      <c r="U19" s="682"/>
      <c r="V19" s="683"/>
      <c r="Y19" s="53"/>
    </row>
    <row r="20" spans="1:25" ht="15.95" customHeight="1">
      <c r="A20" s="45"/>
      <c r="B20" s="693"/>
      <c r="C20" s="688"/>
      <c r="D20" s="688"/>
      <c r="E20" s="248" t="s">
        <v>68</v>
      </c>
      <c r="F20" s="688"/>
      <c r="G20" s="688"/>
      <c r="H20" s="107" t="s">
        <v>67</v>
      </c>
      <c r="I20" s="693"/>
      <c r="J20" s="688"/>
      <c r="K20" s="688"/>
      <c r="L20" s="248" t="s">
        <v>68</v>
      </c>
      <c r="M20" s="688"/>
      <c r="N20" s="688"/>
      <c r="O20" s="107" t="s">
        <v>67</v>
      </c>
      <c r="P20" s="693"/>
      <c r="Q20" s="688"/>
      <c r="R20" s="688"/>
      <c r="S20" s="248" t="s">
        <v>68</v>
      </c>
      <c r="T20" s="688"/>
      <c r="U20" s="688"/>
      <c r="V20" s="107" t="s">
        <v>67</v>
      </c>
      <c r="Y20" s="53"/>
    </row>
    <row r="21" spans="1:25" ht="15.95" customHeight="1">
      <c r="A21" s="45"/>
      <c r="B21" s="685"/>
      <c r="C21" s="686"/>
      <c r="D21" s="686"/>
      <c r="E21" s="686"/>
      <c r="F21" s="686"/>
      <c r="G21" s="686"/>
      <c r="H21" s="107" t="s">
        <v>76</v>
      </c>
      <c r="I21" s="685"/>
      <c r="J21" s="686"/>
      <c r="K21" s="686"/>
      <c r="L21" s="686"/>
      <c r="M21" s="686"/>
      <c r="N21" s="686"/>
      <c r="O21" s="107" t="s">
        <v>76</v>
      </c>
      <c r="P21" s="685"/>
      <c r="Q21" s="686"/>
      <c r="R21" s="686"/>
      <c r="S21" s="686"/>
      <c r="T21" s="686"/>
      <c r="U21" s="686"/>
      <c r="V21" s="107" t="s">
        <v>76</v>
      </c>
      <c r="Y21" s="53"/>
    </row>
    <row r="22" spans="1:25" ht="15.95" customHeight="1">
      <c r="A22" s="45"/>
      <c r="B22" s="758" t="s">
        <v>356</v>
      </c>
      <c r="C22" s="759"/>
      <c r="D22" s="759"/>
      <c r="E22" s="759"/>
      <c r="F22" s="759"/>
      <c r="G22" s="759"/>
      <c r="H22" s="760"/>
      <c r="I22" s="756" t="str">
        <f>IF(B21="","",SUM(B21,I21))</f>
        <v/>
      </c>
      <c r="J22" s="757"/>
      <c r="K22" s="757"/>
      <c r="L22" s="757"/>
      <c r="M22" s="757"/>
      <c r="N22" s="757"/>
      <c r="O22" s="107" t="s">
        <v>76</v>
      </c>
      <c r="W22" s="141"/>
      <c r="X22" s="141"/>
      <c r="Y22" s="141"/>
    </row>
    <row r="23" spans="1:25" ht="15.95" customHeight="1">
      <c r="A23" s="45"/>
      <c r="B23" s="45" t="s">
        <v>295</v>
      </c>
      <c r="C23" s="249"/>
      <c r="D23" s="249"/>
      <c r="E23" s="249"/>
      <c r="F23" s="249"/>
      <c r="G23" s="249"/>
      <c r="H23" s="249"/>
      <c r="I23" s="249"/>
      <c r="J23" s="249"/>
      <c r="K23" s="249"/>
      <c r="L23" s="249"/>
      <c r="M23" s="249"/>
      <c r="N23" s="249"/>
      <c r="O23" s="249"/>
      <c r="P23" s="250"/>
      <c r="Q23" s="250"/>
      <c r="R23" s="250"/>
      <c r="S23" s="250"/>
      <c r="T23" s="250"/>
      <c r="U23" s="250"/>
      <c r="V23" s="251"/>
      <c r="W23" s="69"/>
      <c r="X23" s="69"/>
      <c r="Y23" s="74"/>
    </row>
    <row r="24" spans="1:25" ht="15.95" customHeight="1">
      <c r="A24" s="45"/>
      <c r="B24" s="684" t="s">
        <v>401</v>
      </c>
      <c r="C24" s="684"/>
      <c r="D24" s="684"/>
      <c r="E24" s="684"/>
      <c r="F24" s="684"/>
      <c r="G24" s="684"/>
      <c r="H24" s="684"/>
      <c r="I24" s="684"/>
      <c r="J24" s="684"/>
      <c r="K24" s="684"/>
      <c r="L24" s="684"/>
      <c r="M24" s="684"/>
      <c r="N24" s="684"/>
      <c r="O24" s="684"/>
      <c r="P24" s="711" t="s">
        <v>428</v>
      </c>
      <c r="Q24" s="712"/>
      <c r="R24" s="712"/>
      <c r="S24" s="712"/>
      <c r="T24" s="712"/>
      <c r="U24" s="712"/>
      <c r="V24" s="713"/>
      <c r="Y24" s="53"/>
    </row>
    <row r="25" spans="1:25" ht="15.95" customHeight="1">
      <c r="A25" s="45"/>
      <c r="B25" s="693"/>
      <c r="C25" s="688"/>
      <c r="D25" s="688"/>
      <c r="E25" s="248" t="s">
        <v>68</v>
      </c>
      <c r="F25" s="688"/>
      <c r="G25" s="688"/>
      <c r="H25" s="107" t="s">
        <v>67</v>
      </c>
      <c r="I25" s="693"/>
      <c r="J25" s="688"/>
      <c r="K25" s="688"/>
      <c r="L25" s="248" t="s">
        <v>68</v>
      </c>
      <c r="M25" s="688"/>
      <c r="N25" s="688"/>
      <c r="O25" s="107" t="s">
        <v>67</v>
      </c>
      <c r="P25" s="693"/>
      <c r="Q25" s="688"/>
      <c r="R25" s="688"/>
      <c r="S25" s="248" t="s">
        <v>68</v>
      </c>
      <c r="T25" s="688"/>
      <c r="U25" s="688"/>
      <c r="V25" s="107" t="s">
        <v>67</v>
      </c>
      <c r="Y25" s="53"/>
    </row>
    <row r="26" spans="1:25" ht="15.95" customHeight="1">
      <c r="A26" s="45"/>
      <c r="B26" s="685"/>
      <c r="C26" s="686"/>
      <c r="D26" s="686"/>
      <c r="E26" s="686"/>
      <c r="F26" s="686"/>
      <c r="G26" s="686"/>
      <c r="H26" s="107" t="s">
        <v>76</v>
      </c>
      <c r="I26" s="685"/>
      <c r="J26" s="686"/>
      <c r="K26" s="686"/>
      <c r="L26" s="686"/>
      <c r="M26" s="686"/>
      <c r="N26" s="686"/>
      <c r="O26" s="107" t="s">
        <v>76</v>
      </c>
      <c r="P26" s="685"/>
      <c r="Q26" s="686"/>
      <c r="R26" s="686"/>
      <c r="S26" s="686"/>
      <c r="T26" s="686"/>
      <c r="U26" s="686"/>
      <c r="V26" s="107" t="s">
        <v>76</v>
      </c>
      <c r="Y26" s="53"/>
    </row>
    <row r="27" spans="1:25" ht="15.95" customHeight="1">
      <c r="A27" s="45"/>
      <c r="B27" s="758" t="s">
        <v>405</v>
      </c>
      <c r="C27" s="759"/>
      <c r="D27" s="759"/>
      <c r="E27" s="759"/>
      <c r="F27" s="759"/>
      <c r="G27" s="759"/>
      <c r="H27" s="760"/>
      <c r="I27" s="756" t="str">
        <f>IF(B26="","",SUM(B26,I26))</f>
        <v/>
      </c>
      <c r="J27" s="757"/>
      <c r="K27" s="757"/>
      <c r="L27" s="757"/>
      <c r="M27" s="757"/>
      <c r="N27" s="757"/>
      <c r="O27" s="107" t="s">
        <v>76</v>
      </c>
      <c r="W27" s="260"/>
      <c r="X27" s="260"/>
      <c r="Y27" s="53"/>
    </row>
    <row r="28" spans="1:25" s="42" customFormat="1" ht="6" customHeight="1">
      <c r="A28" s="45"/>
      <c r="B28" s="249"/>
      <c r="C28" s="249"/>
      <c r="D28" s="249"/>
      <c r="E28" s="249"/>
      <c r="F28" s="249"/>
      <c r="G28" s="249"/>
      <c r="H28" s="249"/>
      <c r="I28" s="309"/>
      <c r="J28" s="309"/>
      <c r="K28" s="309"/>
      <c r="L28" s="309"/>
      <c r="M28" s="309"/>
      <c r="N28" s="309"/>
      <c r="O28" s="251"/>
      <c r="W28" s="260"/>
      <c r="X28" s="260"/>
      <c r="Y28" s="53"/>
    </row>
    <row r="29" spans="1:25" s="42" customFormat="1" ht="15.95" customHeight="1">
      <c r="A29" s="45" t="s">
        <v>376</v>
      </c>
      <c r="B29" s="89"/>
      <c r="C29" s="89"/>
      <c r="D29" s="89"/>
      <c r="E29" s="89"/>
      <c r="F29" s="89"/>
      <c r="G29" s="268"/>
      <c r="H29" s="89"/>
      <c r="I29" s="268"/>
      <c r="J29" s="268"/>
      <c r="K29" s="268"/>
      <c r="L29" s="268"/>
      <c r="M29" s="89"/>
      <c r="N29" s="89"/>
      <c r="O29" s="89"/>
      <c r="P29" s="89"/>
      <c r="Q29" s="89"/>
      <c r="R29" s="89"/>
      <c r="S29" s="268"/>
      <c r="T29" s="268"/>
      <c r="U29" s="268"/>
      <c r="V29" s="268"/>
      <c r="W29" s="260"/>
      <c r="X29" s="260"/>
      <c r="Y29" s="53"/>
    </row>
    <row r="30" spans="1:25" s="42" customFormat="1" ht="14.1" customHeight="1">
      <c r="A30" s="45"/>
      <c r="B30" s="45" t="s">
        <v>326</v>
      </c>
      <c r="C30" s="89"/>
      <c r="D30" s="89"/>
      <c r="E30" s="89"/>
      <c r="F30" s="89"/>
      <c r="G30" s="268"/>
      <c r="H30" s="89"/>
      <c r="I30" s="268"/>
      <c r="J30" s="268"/>
      <c r="K30" s="268"/>
      <c r="L30" s="268"/>
      <c r="M30" s="89"/>
      <c r="N30" s="89"/>
      <c r="O30" s="89"/>
      <c r="P30" s="89"/>
      <c r="Q30" s="89"/>
      <c r="R30" s="89"/>
      <c r="S30" s="276"/>
      <c r="T30" s="276"/>
      <c r="U30" s="276"/>
      <c r="V30" s="268"/>
      <c r="W30" s="260"/>
      <c r="X30" s="260"/>
      <c r="Y30" s="53"/>
    </row>
    <row r="31" spans="1:25" s="42" customFormat="1" ht="12" customHeight="1">
      <c r="A31" s="89"/>
      <c r="B31" s="654" t="s">
        <v>402</v>
      </c>
      <c r="C31" s="654"/>
      <c r="D31" s="714" t="str">
        <f>IF(P21="","",P21)</f>
        <v/>
      </c>
      <c r="E31" s="714"/>
      <c r="F31" s="714"/>
      <c r="G31" s="654" t="s">
        <v>76</v>
      </c>
      <c r="H31" s="654" t="s">
        <v>358</v>
      </c>
      <c r="I31" s="654" t="s">
        <v>113</v>
      </c>
      <c r="J31" s="654"/>
      <c r="K31" s="714" t="str">
        <f>IF(I22="","",I22)</f>
        <v/>
      </c>
      <c r="L31" s="714"/>
      <c r="M31" s="714"/>
      <c r="N31" s="654" t="s">
        <v>76</v>
      </c>
      <c r="O31" s="276"/>
      <c r="P31" s="276"/>
      <c r="Q31" s="276"/>
      <c r="R31" s="276"/>
      <c r="S31" s="299"/>
      <c r="T31" s="299"/>
      <c r="U31" s="299"/>
      <c r="V31" s="299"/>
      <c r="W31" s="260"/>
      <c r="X31" s="260"/>
      <c r="Y31" s="53"/>
    </row>
    <row r="32" spans="1:25" s="42" customFormat="1" ht="12" customHeight="1">
      <c r="A32" s="89"/>
      <c r="B32" s="655"/>
      <c r="C32" s="655"/>
      <c r="D32" s="715"/>
      <c r="E32" s="715"/>
      <c r="F32" s="715"/>
      <c r="G32" s="655"/>
      <c r="H32" s="655"/>
      <c r="I32" s="655"/>
      <c r="J32" s="655"/>
      <c r="K32" s="715"/>
      <c r="L32" s="715"/>
      <c r="M32" s="715"/>
      <c r="N32" s="655"/>
      <c r="O32" s="719" t="s">
        <v>53</v>
      </c>
      <c r="P32" s="719" t="s">
        <v>56</v>
      </c>
      <c r="Q32" s="719"/>
      <c r="R32" s="761" t="str">
        <f>IF(D31="","",ROUNDDOWN(((D31+K31)/3),1))</f>
        <v/>
      </c>
      <c r="S32" s="761"/>
      <c r="T32" s="761"/>
      <c r="U32" s="761"/>
      <c r="V32" s="654" t="s">
        <v>76</v>
      </c>
      <c r="W32" s="260"/>
      <c r="X32" s="260"/>
      <c r="Y32" s="53"/>
    </row>
    <row r="33" spans="1:25" s="42" customFormat="1" ht="12" customHeight="1">
      <c r="A33" s="89"/>
      <c r="B33" s="89"/>
      <c r="C33" s="89"/>
      <c r="D33" s="89"/>
      <c r="E33" s="295"/>
      <c r="F33" s="295"/>
      <c r="G33" s="296"/>
      <c r="H33" s="763">
        <v>3</v>
      </c>
      <c r="I33" s="296"/>
      <c r="J33" s="296"/>
      <c r="K33" s="216"/>
      <c r="L33" s="294"/>
      <c r="M33" s="89"/>
      <c r="N33" s="89"/>
      <c r="O33" s="719"/>
      <c r="P33" s="719"/>
      <c r="Q33" s="719"/>
      <c r="R33" s="762"/>
      <c r="S33" s="762"/>
      <c r="T33" s="762"/>
      <c r="U33" s="762"/>
      <c r="V33" s="655"/>
      <c r="W33" s="260"/>
      <c r="X33" s="260"/>
      <c r="Y33" s="53"/>
    </row>
    <row r="34" spans="1:25" s="42" customFormat="1" ht="12" customHeight="1">
      <c r="A34" s="89"/>
      <c r="B34" s="89"/>
      <c r="C34" s="89"/>
      <c r="D34" s="89"/>
      <c r="E34" s="216"/>
      <c r="F34" s="216"/>
      <c r="G34" s="297"/>
      <c r="H34" s="764"/>
      <c r="I34" s="297"/>
      <c r="J34" s="297"/>
      <c r="K34" s="216"/>
      <c r="L34" s="294"/>
      <c r="M34" s="89"/>
      <c r="N34" s="89"/>
      <c r="O34" s="89"/>
      <c r="P34"/>
      <c r="Q34"/>
      <c r="R34"/>
      <c r="S34" s="301"/>
      <c r="T34" s="301"/>
      <c r="U34" s="301"/>
      <c r="V34" s="300"/>
      <c r="W34" s="260"/>
      <c r="X34" s="260"/>
      <c r="Y34" s="53"/>
    </row>
    <row r="35" spans="1:25" s="42" customFormat="1" ht="14.1" customHeight="1">
      <c r="A35" s="89"/>
      <c r="B35" s="45" t="s">
        <v>295</v>
      </c>
      <c r="C35" s="89"/>
      <c r="D35" s="89"/>
      <c r="E35" s="266"/>
      <c r="F35" s="266"/>
      <c r="G35" s="253"/>
      <c r="H35" s="253"/>
      <c r="I35" s="253"/>
      <c r="J35" s="253"/>
      <c r="K35" s="266"/>
      <c r="L35" s="89"/>
      <c r="M35" s="89"/>
      <c r="N35" s="89"/>
      <c r="O35" s="89"/>
      <c r="P35"/>
      <c r="Q35"/>
      <c r="R35"/>
      <c r="S35" s="266"/>
      <c r="T35" s="266"/>
      <c r="U35" s="266"/>
      <c r="V35" s="266"/>
      <c r="W35" s="260"/>
      <c r="X35" s="260"/>
      <c r="Y35" s="53"/>
    </row>
    <row r="36" spans="1:25" s="42" customFormat="1" ht="12" customHeight="1">
      <c r="A36" s="89"/>
      <c r="B36" s="654" t="s">
        <v>403</v>
      </c>
      <c r="C36" s="654"/>
      <c r="D36" s="714" t="str">
        <f>IF(P26="","",P26)</f>
        <v/>
      </c>
      <c r="E36" s="714"/>
      <c r="F36" s="714"/>
      <c r="G36" s="654" t="s">
        <v>76</v>
      </c>
      <c r="H36" s="654" t="s">
        <v>358</v>
      </c>
      <c r="I36" s="654" t="s">
        <v>36</v>
      </c>
      <c r="J36" s="654"/>
      <c r="K36" s="714" t="str">
        <f>IF(I27="","",I27)</f>
        <v/>
      </c>
      <c r="L36" s="714"/>
      <c r="M36" s="714"/>
      <c r="N36" s="654" t="s">
        <v>76</v>
      </c>
      <c r="O36" s="276"/>
      <c r="P36"/>
      <c r="Q36"/>
      <c r="R36"/>
      <c r="S36" s="299"/>
      <c r="T36" s="299"/>
      <c r="U36" s="299"/>
      <c r="V36" s="299"/>
      <c r="W36" s="260"/>
      <c r="X36" s="260"/>
      <c r="Y36" s="53"/>
    </row>
    <row r="37" spans="1:25" s="42" customFormat="1" ht="12" customHeight="1">
      <c r="A37" s="89"/>
      <c r="B37" s="655"/>
      <c r="C37" s="655"/>
      <c r="D37" s="715"/>
      <c r="E37" s="715"/>
      <c r="F37" s="715"/>
      <c r="G37" s="655"/>
      <c r="H37" s="655"/>
      <c r="I37" s="655"/>
      <c r="J37" s="655"/>
      <c r="K37" s="715"/>
      <c r="L37" s="715"/>
      <c r="M37" s="715"/>
      <c r="N37" s="655"/>
      <c r="O37" s="719" t="s">
        <v>53</v>
      </c>
      <c r="P37" s="719" t="s">
        <v>404</v>
      </c>
      <c r="Q37" s="719"/>
      <c r="R37" s="761" t="str">
        <f>IF(D36="","",ROUNDDOWN(((D36+K36)/3),1))</f>
        <v/>
      </c>
      <c r="S37" s="761"/>
      <c r="T37" s="761"/>
      <c r="U37" s="761"/>
      <c r="V37" s="654" t="s">
        <v>76</v>
      </c>
      <c r="W37" s="260"/>
      <c r="X37" s="260"/>
      <c r="Y37" s="53"/>
    </row>
    <row r="38" spans="1:25" s="42" customFormat="1" ht="12" customHeight="1">
      <c r="A38" s="89"/>
      <c r="B38" s="89"/>
      <c r="C38" s="89"/>
      <c r="D38" s="89"/>
      <c r="E38" s="295"/>
      <c r="F38" s="295"/>
      <c r="G38" s="296"/>
      <c r="H38" s="763">
        <v>3</v>
      </c>
      <c r="I38" s="296"/>
      <c r="J38" s="296"/>
      <c r="K38" s="216"/>
      <c r="L38" s="294"/>
      <c r="M38" s="89"/>
      <c r="N38" s="89"/>
      <c r="O38" s="719"/>
      <c r="P38" s="719"/>
      <c r="Q38" s="719"/>
      <c r="R38" s="762"/>
      <c r="S38" s="762"/>
      <c r="T38" s="762"/>
      <c r="U38" s="762"/>
      <c r="V38" s="655"/>
      <c r="W38" s="260"/>
      <c r="X38" s="260"/>
      <c r="Y38" s="53"/>
    </row>
    <row r="39" spans="1:25" s="42" customFormat="1" ht="12" customHeight="1">
      <c r="A39" s="89"/>
      <c r="B39" s="89"/>
      <c r="C39" s="89"/>
      <c r="D39" s="89"/>
      <c r="E39" s="216"/>
      <c r="F39" s="216"/>
      <c r="G39" s="297"/>
      <c r="H39" s="764"/>
      <c r="I39" s="297"/>
      <c r="J39" s="297"/>
      <c r="K39" s="216"/>
      <c r="L39" s="294"/>
      <c r="M39" s="89"/>
      <c r="N39" s="89"/>
      <c r="O39" s="89"/>
      <c r="P39" s="89"/>
      <c r="Q39" s="89"/>
      <c r="R39" s="89"/>
      <c r="S39" s="300"/>
      <c r="T39" s="301"/>
      <c r="U39" s="301"/>
      <c r="V39" s="301"/>
      <c r="W39" s="260"/>
      <c r="X39" s="260"/>
      <c r="Y39" s="53"/>
    </row>
    <row r="40" spans="1:25" ht="6" customHeight="1">
      <c r="A40" s="45"/>
      <c r="B40" s="249"/>
      <c r="C40" s="249"/>
      <c r="D40" s="249"/>
      <c r="E40" s="249"/>
      <c r="F40" s="249"/>
      <c r="G40" s="249"/>
      <c r="H40" s="249"/>
      <c r="I40" s="309"/>
      <c r="J40" s="309"/>
      <c r="K40" s="309"/>
      <c r="L40" s="309"/>
      <c r="M40" s="309"/>
      <c r="N40" s="309"/>
      <c r="O40" s="251"/>
      <c r="W40" s="260"/>
      <c r="X40" s="260"/>
      <c r="Y40" s="53"/>
    </row>
    <row r="41" spans="1:25" ht="32.1" customHeight="1">
      <c r="A41" s="770" t="s">
        <v>432</v>
      </c>
      <c r="B41" s="770"/>
      <c r="C41" s="770"/>
      <c r="D41" s="770"/>
      <c r="E41" s="770"/>
      <c r="F41" s="770"/>
      <c r="G41" s="770"/>
      <c r="H41" s="770"/>
      <c r="I41" s="770"/>
      <c r="J41" s="770"/>
      <c r="K41" s="770"/>
      <c r="L41" s="770"/>
      <c r="M41" s="770"/>
      <c r="N41" s="770"/>
      <c r="O41" s="770"/>
      <c r="P41" s="770"/>
      <c r="Q41" s="770"/>
      <c r="R41" s="770"/>
      <c r="S41" s="770"/>
      <c r="T41" s="770"/>
      <c r="U41" s="770"/>
      <c r="V41" s="770"/>
    </row>
    <row r="42" spans="1:25" ht="12" customHeight="1">
      <c r="A42" s="89"/>
      <c r="B42" s="654" t="s">
        <v>56</v>
      </c>
      <c r="C42" s="654"/>
      <c r="D42" s="714" t="str">
        <f>IF(R32="","",R32)</f>
        <v/>
      </c>
      <c r="E42" s="714"/>
      <c r="F42" s="714"/>
      <c r="G42" s="654" t="s">
        <v>76</v>
      </c>
      <c r="H42" s="654" t="s">
        <v>52</v>
      </c>
      <c r="I42" s="654" t="s">
        <v>93</v>
      </c>
      <c r="J42" s="654"/>
      <c r="K42" s="714" t="str">
        <f>IF(P21="","",P21)</f>
        <v/>
      </c>
      <c r="L42" s="714"/>
      <c r="M42" s="714"/>
      <c r="N42" s="654" t="s">
        <v>76</v>
      </c>
      <c r="O42" s="276"/>
      <c r="P42" s="276"/>
      <c r="Q42" s="276"/>
      <c r="R42" s="767" t="s">
        <v>407</v>
      </c>
      <c r="S42" s="767"/>
      <c r="T42" s="767"/>
      <c r="U42" s="767"/>
      <c r="V42" s="767"/>
    </row>
    <row r="43" spans="1:25" ht="12" customHeight="1">
      <c r="A43" s="89"/>
      <c r="B43" s="655"/>
      <c r="C43" s="655"/>
      <c r="D43" s="715"/>
      <c r="E43" s="715"/>
      <c r="F43" s="715"/>
      <c r="G43" s="655"/>
      <c r="H43" s="655"/>
      <c r="I43" s="655"/>
      <c r="J43" s="655"/>
      <c r="K43" s="715"/>
      <c r="L43" s="715"/>
      <c r="M43" s="715"/>
      <c r="N43" s="655"/>
      <c r="O43" s="719" t="s">
        <v>51</v>
      </c>
      <c r="P43" s="719">
        <v>100</v>
      </c>
      <c r="Q43" s="719" t="s">
        <v>53</v>
      </c>
      <c r="R43" s="768" t="str">
        <f>IF(D42="","",ROUNDDOWN((D42-K42)/(D44+K44)*3*100,1))</f>
        <v/>
      </c>
      <c r="S43" s="768"/>
      <c r="T43" s="768"/>
      <c r="U43" s="768"/>
      <c r="V43" s="654" t="s">
        <v>6</v>
      </c>
    </row>
    <row r="44" spans="1:25" ht="12" customHeight="1">
      <c r="A44" s="89"/>
      <c r="B44" s="723" t="s">
        <v>406</v>
      </c>
      <c r="C44" s="723"/>
      <c r="D44" s="717" t="str">
        <f>IF(P26="","",P26)</f>
        <v/>
      </c>
      <c r="E44" s="717"/>
      <c r="F44" s="717"/>
      <c r="G44" s="723" t="s">
        <v>76</v>
      </c>
      <c r="H44" s="723" t="s">
        <v>358</v>
      </c>
      <c r="I44" s="723" t="s">
        <v>36</v>
      </c>
      <c r="J44" s="723"/>
      <c r="K44" s="717" t="str">
        <f>IF(I27="","",I27)</f>
        <v/>
      </c>
      <c r="L44" s="717"/>
      <c r="M44" s="717"/>
      <c r="N44" s="723" t="s">
        <v>76</v>
      </c>
      <c r="O44" s="719"/>
      <c r="P44" s="719"/>
      <c r="Q44" s="719"/>
      <c r="R44" s="769"/>
      <c r="S44" s="769"/>
      <c r="T44" s="769"/>
      <c r="U44" s="769"/>
      <c r="V44" s="655"/>
    </row>
    <row r="45" spans="1:25" ht="12" customHeight="1">
      <c r="A45" s="89"/>
      <c r="B45" s="654"/>
      <c r="C45" s="654"/>
      <c r="D45" s="715"/>
      <c r="E45" s="715"/>
      <c r="F45" s="715"/>
      <c r="G45" s="655"/>
      <c r="H45" s="655"/>
      <c r="I45" s="655"/>
      <c r="J45" s="655"/>
      <c r="K45" s="715"/>
      <c r="L45" s="715"/>
      <c r="M45" s="715"/>
      <c r="N45" s="654"/>
      <c r="O45" s="89"/>
      <c r="P45" s="89"/>
      <c r="Q45" s="89"/>
      <c r="R45" s="718" t="s">
        <v>423</v>
      </c>
      <c r="S45" s="718"/>
      <c r="T45" s="718"/>
      <c r="U45" s="718"/>
      <c r="V45" s="718"/>
    </row>
    <row r="46" spans="1:25" ht="12" customHeight="1">
      <c r="A46" s="89"/>
      <c r="B46" s="89"/>
      <c r="C46" s="89"/>
      <c r="D46" s="89"/>
      <c r="E46" s="216"/>
      <c r="F46" s="216"/>
      <c r="G46" s="297"/>
      <c r="H46" s="764">
        <v>3</v>
      </c>
      <c r="I46" s="297"/>
      <c r="J46" s="297"/>
      <c r="K46" s="216"/>
      <c r="L46" s="294"/>
      <c r="M46" s="89"/>
      <c r="N46" s="89"/>
      <c r="O46" s="89"/>
      <c r="P46" s="89"/>
      <c r="Q46" s="89"/>
      <c r="R46" s="325"/>
      <c r="S46" s="325"/>
      <c r="T46" s="325"/>
      <c r="U46" s="325"/>
      <c r="V46" s="325"/>
    </row>
    <row r="47" spans="1:25" ht="12" customHeight="1">
      <c r="A47" s="89"/>
      <c r="B47" s="89"/>
      <c r="C47" s="89"/>
      <c r="D47" s="89"/>
      <c r="E47" s="216"/>
      <c r="F47" s="216"/>
      <c r="G47" s="297"/>
      <c r="H47" s="764"/>
      <c r="I47" s="297"/>
      <c r="J47" s="297"/>
      <c r="K47" s="216"/>
      <c r="L47" s="294"/>
      <c r="M47" s="89"/>
      <c r="N47" s="89"/>
      <c r="O47" s="89"/>
      <c r="P47" s="89"/>
      <c r="Q47" s="89"/>
      <c r="R47" s="325"/>
      <c r="S47" s="325"/>
      <c r="T47" s="325"/>
      <c r="U47" s="325"/>
      <c r="V47" s="325"/>
    </row>
    <row r="48" spans="1:25" ht="6" customHeight="1">
      <c r="A48" s="89"/>
      <c r="B48" s="89"/>
      <c r="C48" s="89"/>
      <c r="D48" s="89"/>
      <c r="E48" s="266"/>
      <c r="F48" s="215"/>
      <c r="G48" s="253"/>
      <c r="H48" s="253"/>
      <c r="I48" s="253"/>
      <c r="J48" s="253"/>
      <c r="K48" s="215"/>
      <c r="L48" s="45"/>
      <c r="M48" s="89"/>
      <c r="N48" s="89"/>
      <c r="O48" s="89"/>
      <c r="P48" s="89"/>
      <c r="Q48" s="89"/>
      <c r="R48" s="267"/>
      <c r="S48" s="267"/>
      <c r="T48" s="267"/>
      <c r="U48" s="267"/>
      <c r="V48" s="267"/>
    </row>
    <row r="49" spans="1:23" ht="15.95" customHeight="1">
      <c r="A49" s="45" t="s">
        <v>409</v>
      </c>
      <c r="B49" s="89"/>
      <c r="C49" s="89"/>
      <c r="D49" s="89"/>
      <c r="E49" s="89"/>
      <c r="F49" s="89"/>
      <c r="G49" s="268"/>
      <c r="H49" s="89"/>
      <c r="I49" s="268"/>
      <c r="J49" s="268"/>
      <c r="K49" s="268"/>
      <c r="L49" s="268"/>
      <c r="M49" s="89"/>
      <c r="N49" s="89"/>
      <c r="O49" s="89"/>
      <c r="P49" s="89"/>
      <c r="Q49" s="89"/>
      <c r="S49" s="268"/>
      <c r="T49" s="268"/>
      <c r="U49" s="268"/>
      <c r="V49" s="268"/>
    </row>
    <row r="50" spans="1:23" ht="12" customHeight="1">
      <c r="A50" s="89"/>
      <c r="B50" s="638" t="s">
        <v>404</v>
      </c>
      <c r="C50" s="638"/>
      <c r="D50" s="714" t="str">
        <f>IF(R37="","",R37)</f>
        <v/>
      </c>
      <c r="E50" s="714"/>
      <c r="F50" s="714"/>
      <c r="G50" s="654" t="s">
        <v>76</v>
      </c>
      <c r="H50" s="654" t="s">
        <v>52</v>
      </c>
      <c r="I50" s="638" t="s">
        <v>403</v>
      </c>
      <c r="J50" s="638"/>
      <c r="K50" s="714" t="str">
        <f>IF(P26="","",P26)</f>
        <v/>
      </c>
      <c r="L50" s="714"/>
      <c r="M50" s="714"/>
      <c r="N50" s="654" t="s">
        <v>76</v>
      </c>
      <c r="O50" s="276"/>
      <c r="P50" s="276"/>
      <c r="Q50" s="276"/>
      <c r="R50" s="767" t="s">
        <v>408</v>
      </c>
      <c r="S50" s="767"/>
      <c r="T50" s="767"/>
      <c r="U50" s="767"/>
      <c r="V50" s="767"/>
    </row>
    <row r="51" spans="1:23" ht="12" customHeight="1">
      <c r="A51" s="89"/>
      <c r="B51" s="639"/>
      <c r="C51" s="639"/>
      <c r="D51" s="715"/>
      <c r="E51" s="715"/>
      <c r="F51" s="715"/>
      <c r="G51" s="655"/>
      <c r="H51" s="655"/>
      <c r="I51" s="639"/>
      <c r="J51" s="639"/>
      <c r="K51" s="715"/>
      <c r="L51" s="715"/>
      <c r="M51" s="715"/>
      <c r="N51" s="655"/>
      <c r="O51" s="719" t="s">
        <v>51</v>
      </c>
      <c r="P51" s="719">
        <v>100</v>
      </c>
      <c r="Q51" s="719" t="s">
        <v>53</v>
      </c>
      <c r="R51" s="720" t="str">
        <f>IF(D50="","",ROUNDDOWN(((D50-K50)/G52*100),1))</f>
        <v/>
      </c>
      <c r="S51" s="720"/>
      <c r="T51" s="720"/>
      <c r="U51" s="720"/>
      <c r="V51" s="654" t="s">
        <v>6</v>
      </c>
    </row>
    <row r="52" spans="1:23" ht="12" customHeight="1">
      <c r="A52" s="89"/>
      <c r="B52" s="89"/>
      <c r="C52" s="89"/>
      <c r="D52" s="89"/>
      <c r="E52" s="638" t="s">
        <v>404</v>
      </c>
      <c r="F52" s="638"/>
      <c r="G52" s="717" t="str">
        <f>IF(R37="","",R37)</f>
        <v/>
      </c>
      <c r="H52" s="717"/>
      <c r="I52" s="717"/>
      <c r="J52" s="717"/>
      <c r="K52" s="654" t="s">
        <v>76</v>
      </c>
      <c r="L52" s="89"/>
      <c r="M52" s="89"/>
      <c r="N52" s="89"/>
      <c r="O52" s="719"/>
      <c r="P52" s="719"/>
      <c r="Q52" s="719"/>
      <c r="R52" s="721"/>
      <c r="S52" s="721"/>
      <c r="T52" s="721"/>
      <c r="U52" s="721"/>
      <c r="V52" s="655"/>
    </row>
    <row r="53" spans="1:23" ht="12" customHeight="1">
      <c r="A53" s="89"/>
      <c r="B53" s="89"/>
      <c r="C53" s="89"/>
      <c r="D53" s="89"/>
      <c r="E53" s="638"/>
      <c r="F53" s="638"/>
      <c r="G53" s="714"/>
      <c r="H53" s="714"/>
      <c r="I53" s="714"/>
      <c r="J53" s="714"/>
      <c r="K53" s="654"/>
      <c r="L53" s="89"/>
      <c r="M53" s="89"/>
      <c r="N53" s="89"/>
      <c r="O53" s="89"/>
      <c r="P53" s="89"/>
      <c r="Q53" s="89"/>
      <c r="R53" s="718" t="s">
        <v>225</v>
      </c>
      <c r="S53" s="718"/>
      <c r="T53" s="718"/>
      <c r="U53" s="718"/>
      <c r="V53" s="718"/>
    </row>
    <row r="54" spans="1:23" ht="6" customHeight="1">
      <c r="A54" s="89"/>
      <c r="B54" s="89"/>
      <c r="C54" s="89"/>
      <c r="D54" s="89"/>
      <c r="E54" s="89"/>
      <c r="F54" s="89"/>
      <c r="G54" s="89"/>
      <c r="H54" s="89"/>
      <c r="I54" s="89"/>
      <c r="J54" s="89"/>
      <c r="K54" s="89"/>
      <c r="L54" s="89"/>
      <c r="M54" s="89"/>
      <c r="N54" s="89"/>
      <c r="O54" s="89"/>
      <c r="P54" s="89"/>
      <c r="Q54" s="89"/>
      <c r="R54" s="89"/>
      <c r="S54" s="276"/>
      <c r="T54" s="276"/>
      <c r="U54" s="276"/>
      <c r="V54" s="89"/>
    </row>
    <row r="55" spans="1:23" ht="15.95" customHeight="1">
      <c r="A55" s="89"/>
      <c r="B55" s="89" t="s">
        <v>123</v>
      </c>
      <c r="C55" s="89"/>
      <c r="D55" s="89"/>
      <c r="E55" s="89"/>
      <c r="F55" s="89"/>
      <c r="G55" s="89"/>
      <c r="H55" s="89"/>
      <c r="I55" s="89"/>
      <c r="J55" s="89"/>
      <c r="K55" s="89"/>
      <c r="L55" s="89"/>
      <c r="M55" s="89"/>
      <c r="N55" s="89"/>
      <c r="O55" s="89"/>
      <c r="P55" s="89"/>
      <c r="Q55" s="89"/>
      <c r="R55" s="89"/>
      <c r="S55" s="89"/>
      <c r="T55" s="89"/>
      <c r="U55" s="89"/>
      <c r="V55" s="89"/>
    </row>
    <row r="56" spans="1:23" ht="15.95" customHeight="1">
      <c r="A56" s="89"/>
      <c r="B56" s="724" t="s">
        <v>161</v>
      </c>
      <c r="C56" s="724"/>
      <c r="D56" s="336"/>
      <c r="E56" s="89" t="s">
        <v>68</v>
      </c>
      <c r="F56" s="336"/>
      <c r="G56" s="89" t="s">
        <v>44</v>
      </c>
      <c r="H56" s="336"/>
      <c r="I56" s="89" t="s">
        <v>214</v>
      </c>
      <c r="J56" s="276"/>
      <c r="K56" s="276"/>
      <c r="L56" s="89"/>
      <c r="M56" s="89"/>
      <c r="N56" s="89"/>
      <c r="O56" s="89"/>
      <c r="P56" s="89"/>
      <c r="Q56" s="89"/>
      <c r="R56" s="89"/>
      <c r="S56" s="89"/>
      <c r="T56" s="89"/>
      <c r="U56" s="89"/>
      <c r="V56" s="89"/>
    </row>
    <row r="57" spans="1:23" ht="4.1500000000000004" customHeight="1">
      <c r="A57" s="89"/>
      <c r="B57" s="244"/>
      <c r="C57" s="244"/>
      <c r="D57" s="276"/>
      <c r="E57" s="89"/>
      <c r="F57" s="89"/>
      <c r="G57" s="89"/>
      <c r="H57" s="268"/>
      <c r="I57" s="89"/>
      <c r="J57" s="276"/>
      <c r="K57" s="276"/>
      <c r="L57" s="89"/>
      <c r="M57" s="89"/>
      <c r="N57" s="89"/>
      <c r="O57" s="89"/>
      <c r="P57" s="89"/>
      <c r="Q57" s="89"/>
      <c r="R57" s="89"/>
      <c r="S57" s="89"/>
      <c r="T57" s="89"/>
      <c r="U57" s="89"/>
      <c r="V57" s="89"/>
    </row>
    <row r="58" spans="1:23" s="55" customFormat="1" ht="20.25" customHeight="1">
      <c r="A58" s="54"/>
      <c r="B58" s="54"/>
      <c r="C58" s="183"/>
      <c r="D58" s="334"/>
      <c r="E58" s="334"/>
      <c r="F58" s="335"/>
      <c r="G58" s="149"/>
      <c r="H58" s="149"/>
      <c r="I58" s="183" t="s">
        <v>167</v>
      </c>
      <c r="J58" s="412" t="s">
        <v>168</v>
      </c>
      <c r="K58" s="412"/>
      <c r="L58" s="412"/>
      <c r="M58" s="412"/>
      <c r="N58" s="335"/>
      <c r="O58" s="410"/>
      <c r="P58" s="410"/>
      <c r="Q58" s="410"/>
      <c r="R58" s="410"/>
      <c r="S58" s="410"/>
      <c r="T58" s="410"/>
      <c r="U58" s="410"/>
      <c r="V58" s="410"/>
      <c r="W58" s="149"/>
    </row>
    <row r="59" spans="1:23" s="55" customFormat="1" ht="20.25" customHeight="1">
      <c r="A59" s="54"/>
      <c r="B59" s="54"/>
      <c r="C59" s="183"/>
      <c r="D59" s="334"/>
      <c r="E59" s="334"/>
      <c r="F59" s="335"/>
      <c r="G59" s="149"/>
      <c r="H59" s="149"/>
      <c r="I59" s="149"/>
      <c r="J59" s="412" t="s">
        <v>169</v>
      </c>
      <c r="K59" s="412"/>
      <c r="L59" s="412"/>
      <c r="M59" s="412"/>
      <c r="N59" s="335"/>
      <c r="O59" s="410"/>
      <c r="P59" s="410"/>
      <c r="Q59" s="410"/>
      <c r="R59" s="410"/>
      <c r="S59" s="410"/>
      <c r="T59" s="410"/>
      <c r="U59" s="410"/>
      <c r="V59" s="410"/>
      <c r="W59" s="149"/>
    </row>
    <row r="60" spans="1:23" s="55" customFormat="1" ht="20.25" customHeight="1">
      <c r="C60" s="334"/>
      <c r="D60" s="337"/>
      <c r="E60" s="337"/>
      <c r="F60" s="335"/>
      <c r="G60" s="327"/>
      <c r="H60" s="149"/>
      <c r="I60" s="149"/>
      <c r="J60" s="527" t="s">
        <v>171</v>
      </c>
      <c r="K60" s="527"/>
      <c r="L60" s="527"/>
      <c r="M60" s="527"/>
      <c r="N60" s="364"/>
      <c r="O60" s="410"/>
      <c r="P60" s="410"/>
      <c r="Q60" s="410"/>
      <c r="R60" s="410"/>
      <c r="S60" s="410"/>
      <c r="T60" s="410"/>
      <c r="U60" s="410"/>
      <c r="V60" s="410"/>
      <c r="W60" s="149"/>
    </row>
    <row r="61" spans="1:23" s="55" customFormat="1" ht="20.25" customHeight="1">
      <c r="C61" s="183"/>
      <c r="D61" s="334"/>
      <c r="E61" s="334"/>
      <c r="F61" s="335"/>
      <c r="G61" s="149"/>
      <c r="H61" s="149"/>
      <c r="I61" s="149"/>
      <c r="J61" s="412" t="s">
        <v>170</v>
      </c>
      <c r="K61" s="412"/>
      <c r="L61" s="412"/>
      <c r="M61" s="412"/>
      <c r="N61" s="335"/>
      <c r="O61" s="410"/>
      <c r="P61" s="410"/>
      <c r="Q61" s="410"/>
      <c r="R61" s="410"/>
      <c r="S61" s="410"/>
      <c r="T61" s="410"/>
      <c r="U61" s="410"/>
      <c r="V61" s="410"/>
      <c r="W61" s="149"/>
    </row>
    <row r="62" spans="1:23" s="55" customFormat="1" ht="18" customHeight="1">
      <c r="C62" s="183"/>
      <c r="D62" s="338"/>
      <c r="E62" s="317"/>
      <c r="F62" s="317"/>
      <c r="G62" s="317"/>
      <c r="H62" s="317"/>
      <c r="I62" s="332"/>
      <c r="J62" s="338" t="s">
        <v>437</v>
      </c>
      <c r="K62" s="617" t="s">
        <v>434</v>
      </c>
      <c r="L62" s="617"/>
      <c r="M62" s="617"/>
      <c r="N62" s="332" t="s">
        <v>438</v>
      </c>
      <c r="O62" s="529"/>
      <c r="P62" s="529"/>
      <c r="Q62" s="529"/>
      <c r="R62" s="529"/>
      <c r="S62" s="529"/>
      <c r="T62" s="529"/>
      <c r="U62" s="181" t="s">
        <v>439</v>
      </c>
      <c r="V62" s="181"/>
    </row>
    <row r="63" spans="1:23" ht="4.1500000000000004" customHeight="1">
      <c r="A63" s="89"/>
      <c r="B63" s="89"/>
      <c r="C63" s="89"/>
      <c r="D63" s="89"/>
      <c r="E63" s="268"/>
      <c r="F63" s="268"/>
      <c r="G63" s="268"/>
      <c r="H63" s="268"/>
      <c r="I63" s="269"/>
      <c r="J63" s="269"/>
      <c r="K63" s="269"/>
      <c r="L63" s="269"/>
      <c r="M63" s="269"/>
      <c r="N63" s="269"/>
      <c r="O63" s="269"/>
      <c r="P63" s="269"/>
      <c r="Q63" s="269"/>
      <c r="R63" s="269"/>
      <c r="S63" s="269"/>
      <c r="T63" s="269"/>
      <c r="U63" s="269"/>
      <c r="V63" s="269"/>
    </row>
    <row r="64" spans="1:23" ht="12" customHeight="1">
      <c r="A64" s="89"/>
      <c r="B64" s="89"/>
      <c r="C64" s="89" t="s">
        <v>216</v>
      </c>
      <c r="D64" s="89"/>
      <c r="E64" s="89"/>
      <c r="F64" s="89"/>
      <c r="G64" s="89"/>
      <c r="H64" s="89"/>
      <c r="I64" s="89"/>
      <c r="J64" s="89"/>
      <c r="K64" s="89"/>
      <c r="L64" s="89"/>
      <c r="M64" s="89"/>
      <c r="N64" s="89"/>
      <c r="O64" s="89"/>
      <c r="P64" s="89"/>
      <c r="Q64" s="89"/>
      <c r="R64" s="89"/>
      <c r="S64" s="89"/>
      <c r="T64" s="89"/>
      <c r="U64" s="89"/>
      <c r="V64" s="89"/>
    </row>
  </sheetData>
  <mergeCells count="114">
    <mergeCell ref="H46:H47"/>
    <mergeCell ref="A41:V41"/>
    <mergeCell ref="B44:C45"/>
    <mergeCell ref="D44:F45"/>
    <mergeCell ref="G44:G45"/>
    <mergeCell ref="H44:H45"/>
    <mergeCell ref="I44:J45"/>
    <mergeCell ref="K44:M45"/>
    <mergeCell ref="V37:V38"/>
    <mergeCell ref="H38:H39"/>
    <mergeCell ref="B42:C43"/>
    <mergeCell ref="D42:F43"/>
    <mergeCell ref="R37:U38"/>
    <mergeCell ref="G42:G43"/>
    <mergeCell ref="H42:H43"/>
    <mergeCell ref="I42:J43"/>
    <mergeCell ref="K42:M43"/>
    <mergeCell ref="O37:O38"/>
    <mergeCell ref="P37:Q38"/>
    <mergeCell ref="H33:H34"/>
    <mergeCell ref="B36:C37"/>
    <mergeCell ref="D36:F37"/>
    <mergeCell ref="G36:G37"/>
    <mergeCell ref="H36:H37"/>
    <mergeCell ref="I36:J37"/>
    <mergeCell ref="O32:O33"/>
    <mergeCell ref="K36:M37"/>
    <mergeCell ref="N36:N37"/>
    <mergeCell ref="B31:C32"/>
    <mergeCell ref="D31:F32"/>
    <mergeCell ref="G31:G32"/>
    <mergeCell ref="H31:H32"/>
    <mergeCell ref="I31:J32"/>
    <mergeCell ref="J58:M58"/>
    <mergeCell ref="O58:V58"/>
    <mergeCell ref="J59:M59"/>
    <mergeCell ref="P32:Q33"/>
    <mergeCell ref="R32:U33"/>
    <mergeCell ref="V32:V33"/>
    <mergeCell ref="R45:V45"/>
    <mergeCell ref="N42:N43"/>
    <mergeCell ref="O43:O44"/>
    <mergeCell ref="P43:P44"/>
    <mergeCell ref="Q43:Q44"/>
    <mergeCell ref="R43:U44"/>
    <mergeCell ref="V43:V44"/>
    <mergeCell ref="N44:N45"/>
    <mergeCell ref="R42:V42"/>
    <mergeCell ref="K31:M32"/>
    <mergeCell ref="N31:N32"/>
    <mergeCell ref="E52:F53"/>
    <mergeCell ref="G52:J53"/>
    <mergeCell ref="K52:K53"/>
    <mergeCell ref="R53:V53"/>
    <mergeCell ref="B56:C56"/>
    <mergeCell ref="N50:N51"/>
    <mergeCell ref="R50:V50"/>
    <mergeCell ref="O51:O52"/>
    <mergeCell ref="P51:P52"/>
    <mergeCell ref="Q51:Q52"/>
    <mergeCell ref="R51:U52"/>
    <mergeCell ref="V51:V52"/>
    <mergeCell ref="B50:C51"/>
    <mergeCell ref="D50:F51"/>
    <mergeCell ref="G50:G51"/>
    <mergeCell ref="H50:H51"/>
    <mergeCell ref="I50:J51"/>
    <mergeCell ref="K50:M51"/>
    <mergeCell ref="P26:U26"/>
    <mergeCell ref="B27:H27"/>
    <mergeCell ref="I27:N27"/>
    <mergeCell ref="B25:D25"/>
    <mergeCell ref="F25:G25"/>
    <mergeCell ref="I25:K25"/>
    <mergeCell ref="M25:N25"/>
    <mergeCell ref="P25:R25"/>
    <mergeCell ref="T25:U25"/>
    <mergeCell ref="B9:K9"/>
    <mergeCell ref="L9:Q9"/>
    <mergeCell ref="B10:K10"/>
    <mergeCell ref="L10:Q10"/>
    <mergeCell ref="B11:K11"/>
    <mergeCell ref="L11:Q11"/>
    <mergeCell ref="K4:T4"/>
    <mergeCell ref="B6:K6"/>
    <mergeCell ref="L6:R6"/>
    <mergeCell ref="B7:K7"/>
    <mergeCell ref="L7:Q7"/>
    <mergeCell ref="B8:K8"/>
    <mergeCell ref="L8:Q8"/>
    <mergeCell ref="O59:V59"/>
    <mergeCell ref="J60:M60"/>
    <mergeCell ref="O60:V60"/>
    <mergeCell ref="J61:M61"/>
    <mergeCell ref="O61:V61"/>
    <mergeCell ref="K62:M62"/>
    <mergeCell ref="O62:T62"/>
    <mergeCell ref="B19:O19"/>
    <mergeCell ref="P19:V19"/>
    <mergeCell ref="B24:O24"/>
    <mergeCell ref="P24:V24"/>
    <mergeCell ref="B21:G21"/>
    <mergeCell ref="I21:N21"/>
    <mergeCell ref="P21:U21"/>
    <mergeCell ref="B22:H22"/>
    <mergeCell ref="I22:N22"/>
    <mergeCell ref="B20:D20"/>
    <mergeCell ref="F20:G20"/>
    <mergeCell ref="I20:K20"/>
    <mergeCell ref="M20:N20"/>
    <mergeCell ref="P20:R20"/>
    <mergeCell ref="T20:U20"/>
    <mergeCell ref="B26:G26"/>
    <mergeCell ref="I26:N26"/>
  </mergeCells>
  <phoneticPr fontId="3"/>
  <pageMargins left="0.51181102362204722" right="0.51181102362204722" top="0.55118110236220474" bottom="0.35433070866141736" header="0.31496062992125984" footer="0.31496062992125984"/>
  <pageSetup paperSize="9" scale="97"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S49"/>
  <sheetViews>
    <sheetView view="pageBreakPreview" zoomScaleNormal="100" zoomScaleSheetLayoutView="100" workbookViewId="0">
      <selection activeCell="R1" sqref="R1"/>
    </sheetView>
  </sheetViews>
  <sheetFormatPr defaultColWidth="4.375" defaultRowHeight="15.75" customHeight="1"/>
  <cols>
    <col min="1" max="1" width="3.75" style="55" customWidth="1"/>
    <col min="2" max="2" width="16.875" style="55" customWidth="1"/>
    <col min="3" max="3" width="12.125" style="55" customWidth="1"/>
    <col min="4" max="4" width="7.25" style="55" customWidth="1"/>
    <col min="5" max="5" width="3.375" style="132" bestFit="1" customWidth="1"/>
    <col min="6" max="6" width="3.75" style="55" customWidth="1"/>
    <col min="7" max="7" width="3.375" style="132" bestFit="1" customWidth="1"/>
    <col min="8" max="8" width="2.25" style="132" bestFit="1" customWidth="1"/>
    <col min="9" max="9" width="5" style="55" customWidth="1"/>
    <col min="10" max="10" width="3.375" style="55" bestFit="1" customWidth="1"/>
    <col min="11" max="11" width="3.75" style="55" customWidth="1"/>
    <col min="12" max="12" width="3.375" style="132" bestFit="1" customWidth="1"/>
    <col min="13" max="13" width="7.25" style="132" customWidth="1"/>
    <col min="14" max="14" width="3.375" style="132" bestFit="1" customWidth="1"/>
    <col min="15" max="15" width="3.75" style="132" customWidth="1"/>
    <col min="16" max="16" width="3.375" style="132" customWidth="1"/>
    <col min="17" max="17" width="7.875" style="55" bestFit="1" customWidth="1"/>
    <col min="18" max="16384" width="4.375" style="55"/>
  </cols>
  <sheetData>
    <row r="1" spans="1:19" s="68" customFormat="1" ht="24" customHeight="1">
      <c r="E1" s="134"/>
      <c r="G1" s="134"/>
      <c r="H1" s="134"/>
      <c r="L1" s="134"/>
      <c r="M1" s="134"/>
      <c r="N1" s="134"/>
      <c r="O1" s="134"/>
      <c r="P1" s="134"/>
    </row>
    <row r="2" spans="1:19" s="68" customFormat="1" ht="15.75" customHeight="1">
      <c r="A2" s="68" t="s">
        <v>157</v>
      </c>
      <c r="E2" s="134"/>
      <c r="G2" s="134"/>
      <c r="H2" s="134"/>
      <c r="L2" s="134"/>
      <c r="M2" s="134"/>
      <c r="N2" s="134"/>
      <c r="O2" s="134"/>
      <c r="P2" s="68" t="s">
        <v>130</v>
      </c>
    </row>
    <row r="3" spans="1:19" s="68" customFormat="1" ht="8.1" customHeight="1">
      <c r="E3" s="134"/>
      <c r="G3" s="134"/>
      <c r="H3" s="134"/>
      <c r="L3" s="134"/>
      <c r="M3" s="134"/>
      <c r="N3" s="134"/>
      <c r="O3" s="134"/>
      <c r="P3" s="134"/>
    </row>
    <row r="4" spans="1:19" s="68" customFormat="1" ht="20.100000000000001" customHeight="1">
      <c r="A4" s="68" t="s">
        <v>2</v>
      </c>
      <c r="E4" s="134"/>
      <c r="G4" s="134"/>
      <c r="H4" s="134"/>
      <c r="L4" s="134"/>
      <c r="M4" s="134"/>
      <c r="N4" s="134"/>
      <c r="O4" s="134"/>
      <c r="P4" s="134"/>
    </row>
    <row r="5" spans="1:19" s="68" customFormat="1" ht="20.100000000000001" customHeight="1">
      <c r="B5" s="135" t="s">
        <v>22</v>
      </c>
      <c r="C5" s="135"/>
      <c r="D5" s="135"/>
      <c r="E5" s="135"/>
      <c r="F5" s="135"/>
      <c r="G5" s="135"/>
      <c r="H5" s="128"/>
      <c r="I5" s="415"/>
      <c r="J5" s="415"/>
      <c r="K5" s="415"/>
      <c r="L5" s="415"/>
      <c r="M5" s="415"/>
      <c r="N5" s="415"/>
      <c r="O5" s="415"/>
      <c r="P5" s="181" t="s">
        <v>241</v>
      </c>
      <c r="S5" s="181"/>
    </row>
    <row r="6" spans="1:19" s="68" customFormat="1" ht="3.75" customHeight="1">
      <c r="E6" s="134"/>
      <c r="G6" s="134"/>
      <c r="H6" s="134"/>
      <c r="I6" s="136"/>
      <c r="J6" s="136"/>
      <c r="K6" s="136"/>
      <c r="L6" s="134"/>
      <c r="M6" s="134"/>
      <c r="N6" s="134"/>
      <c r="O6" s="134"/>
      <c r="P6" s="134"/>
    </row>
    <row r="7" spans="1:19" s="68" customFormat="1" ht="20.100000000000001" customHeight="1">
      <c r="B7" s="454" t="s">
        <v>238</v>
      </c>
      <c r="C7" s="424"/>
      <c r="D7" s="425"/>
      <c r="E7" s="423" t="s">
        <v>0</v>
      </c>
      <c r="F7" s="424"/>
      <c r="G7" s="424"/>
      <c r="H7" s="424"/>
      <c r="I7" s="424"/>
      <c r="J7" s="425"/>
      <c r="K7" s="423" t="s">
        <v>121</v>
      </c>
      <c r="L7" s="424"/>
      <c r="M7" s="424"/>
      <c r="N7" s="425"/>
      <c r="O7" s="137"/>
      <c r="P7" s="134"/>
    </row>
    <row r="8" spans="1:19" s="68" customFormat="1" ht="20.100000000000001" customHeight="1">
      <c r="A8" s="53"/>
      <c r="B8" s="430"/>
      <c r="C8" s="431"/>
      <c r="D8" s="432"/>
      <c r="E8" s="417"/>
      <c r="F8" s="418"/>
      <c r="G8" s="418"/>
      <c r="H8" s="418"/>
      <c r="I8" s="418"/>
      <c r="J8" s="67" t="s">
        <v>76</v>
      </c>
      <c r="K8" s="457" t="str">
        <f>IF(E8="","",E8/$E$13*100)</f>
        <v/>
      </c>
      <c r="L8" s="458"/>
      <c r="M8" s="458"/>
      <c r="N8" s="67" t="s">
        <v>87</v>
      </c>
      <c r="O8" s="72"/>
      <c r="P8" s="134"/>
    </row>
    <row r="9" spans="1:19" s="68" customFormat="1" ht="20.100000000000001" customHeight="1">
      <c r="A9" s="53"/>
      <c r="B9" s="430"/>
      <c r="C9" s="431"/>
      <c r="D9" s="432"/>
      <c r="E9" s="417"/>
      <c r="F9" s="418"/>
      <c r="G9" s="418"/>
      <c r="H9" s="418"/>
      <c r="I9" s="418"/>
      <c r="J9" s="67" t="s">
        <v>76</v>
      </c>
      <c r="K9" s="419" t="str">
        <f>IF(E9="","",E9/$E$13*100)</f>
        <v/>
      </c>
      <c r="L9" s="420"/>
      <c r="M9" s="420"/>
      <c r="N9" s="130" t="s">
        <v>87</v>
      </c>
      <c r="O9" s="72"/>
      <c r="P9" s="69"/>
      <c r="Q9" s="53"/>
      <c r="R9" s="53"/>
    </row>
    <row r="10" spans="1:19" s="68" customFormat="1" ht="20.100000000000001" customHeight="1">
      <c r="A10" s="53"/>
      <c r="B10" s="430"/>
      <c r="C10" s="431"/>
      <c r="D10" s="432"/>
      <c r="E10" s="417"/>
      <c r="F10" s="418"/>
      <c r="G10" s="418"/>
      <c r="H10" s="418"/>
      <c r="I10" s="418"/>
      <c r="J10" s="67" t="s">
        <v>76</v>
      </c>
      <c r="K10" s="419" t="str">
        <f>IF(E10="","",E10/$E$13*100)</f>
        <v/>
      </c>
      <c r="L10" s="420"/>
      <c r="M10" s="420"/>
      <c r="N10" s="130" t="s">
        <v>87</v>
      </c>
      <c r="O10" s="72"/>
      <c r="P10" s="69"/>
      <c r="Q10" s="53"/>
      <c r="R10" s="53"/>
    </row>
    <row r="11" spans="1:19" s="68" customFormat="1" ht="20.100000000000001" customHeight="1">
      <c r="A11" s="53"/>
      <c r="B11" s="430"/>
      <c r="C11" s="431"/>
      <c r="D11" s="432"/>
      <c r="E11" s="417"/>
      <c r="F11" s="418"/>
      <c r="G11" s="418"/>
      <c r="H11" s="418"/>
      <c r="I11" s="418"/>
      <c r="J11" s="67" t="s">
        <v>76</v>
      </c>
      <c r="K11" s="419" t="str">
        <f>IF(E11="","",E11/$E$13*100)</f>
        <v/>
      </c>
      <c r="L11" s="420"/>
      <c r="M11" s="420"/>
      <c r="N11" s="130" t="s">
        <v>87</v>
      </c>
      <c r="O11" s="72"/>
      <c r="P11" s="69"/>
      <c r="Q11" s="53"/>
      <c r="R11" s="53"/>
    </row>
    <row r="12" spans="1:19" s="68" customFormat="1" ht="20.100000000000001" customHeight="1" thickBot="1">
      <c r="A12" s="53"/>
      <c r="B12" s="464"/>
      <c r="C12" s="465"/>
      <c r="D12" s="466"/>
      <c r="E12" s="433"/>
      <c r="F12" s="434"/>
      <c r="G12" s="434"/>
      <c r="H12" s="434"/>
      <c r="I12" s="434"/>
      <c r="J12" s="67" t="s">
        <v>76</v>
      </c>
      <c r="K12" s="419" t="str">
        <f>IF(E12="","",E12/$E$13*100)</f>
        <v/>
      </c>
      <c r="L12" s="420"/>
      <c r="M12" s="420"/>
      <c r="N12" s="129" t="s">
        <v>87</v>
      </c>
      <c r="O12" s="72"/>
      <c r="P12" s="69"/>
      <c r="Q12" s="53"/>
      <c r="R12" s="53"/>
    </row>
    <row r="13" spans="1:19" s="68" customFormat="1" ht="20.100000000000001" customHeight="1" thickTop="1">
      <c r="A13" s="53"/>
      <c r="B13" s="461" t="s">
        <v>1</v>
      </c>
      <c r="C13" s="462"/>
      <c r="D13" s="463"/>
      <c r="E13" s="459" t="str">
        <f>IF(E8=""," ",SUM(E8:I12))</f>
        <v xml:space="preserve"> </v>
      </c>
      <c r="F13" s="460"/>
      <c r="G13" s="460"/>
      <c r="H13" s="460"/>
      <c r="I13" s="460"/>
      <c r="J13" s="133" t="s">
        <v>76</v>
      </c>
      <c r="K13" s="467" t="str">
        <f>IF(K8=""," ",SUM(K8:M12))</f>
        <v xml:space="preserve"> </v>
      </c>
      <c r="L13" s="468"/>
      <c r="M13" s="468"/>
      <c r="N13" s="133" t="s">
        <v>87</v>
      </c>
      <c r="O13" s="72"/>
      <c r="P13" s="69"/>
      <c r="Q13" s="53"/>
      <c r="R13" s="53"/>
    </row>
    <row r="14" spans="1:19" s="68" customFormat="1" ht="20.100000000000001" customHeight="1">
      <c r="A14" s="53"/>
      <c r="B14" s="214" t="s">
        <v>288</v>
      </c>
      <c r="C14" s="73"/>
      <c r="D14" s="139"/>
      <c r="E14" s="69"/>
      <c r="F14" s="53"/>
      <c r="G14" s="69"/>
      <c r="H14" s="69"/>
      <c r="L14" s="198"/>
      <c r="M14" s="194"/>
      <c r="N14" s="194"/>
      <c r="O14" s="194"/>
      <c r="P14" s="69"/>
      <c r="Q14" s="53"/>
      <c r="R14" s="53"/>
    </row>
    <row r="15" spans="1:19" s="68" customFormat="1" ht="18" customHeight="1">
      <c r="A15" s="138"/>
      <c r="B15" s="210" t="s">
        <v>239</v>
      </c>
      <c r="C15" s="73"/>
      <c r="D15" s="74"/>
      <c r="E15" s="69"/>
      <c r="F15" s="53"/>
      <c r="G15" s="69"/>
      <c r="H15" s="69"/>
      <c r="L15" s="134"/>
      <c r="M15" s="72"/>
      <c r="N15" s="72"/>
      <c r="O15" s="72"/>
      <c r="P15" s="69"/>
      <c r="Q15" s="53"/>
      <c r="R15" s="53"/>
    </row>
    <row r="16" spans="1:19" s="68" customFormat="1" ht="18" customHeight="1">
      <c r="A16" s="138" t="s">
        <v>88</v>
      </c>
      <c r="B16" s="73" t="s">
        <v>139</v>
      </c>
      <c r="C16" s="73"/>
      <c r="D16" s="74"/>
      <c r="E16" s="69"/>
      <c r="F16" s="53"/>
      <c r="G16" s="69"/>
      <c r="H16" s="69"/>
      <c r="L16" s="134"/>
      <c r="M16" s="72"/>
      <c r="N16" s="72"/>
      <c r="O16" s="72"/>
      <c r="P16" s="69"/>
      <c r="Q16" s="53"/>
      <c r="R16" s="53"/>
    </row>
    <row r="17" spans="1:18" s="68" customFormat="1" ht="18" customHeight="1">
      <c r="A17" s="138"/>
      <c r="B17" s="210" t="s">
        <v>240</v>
      </c>
      <c r="C17" s="73"/>
      <c r="D17" s="74"/>
      <c r="E17" s="69"/>
      <c r="F17" s="53"/>
      <c r="G17" s="69"/>
      <c r="H17" s="69"/>
      <c r="L17" s="134"/>
      <c r="M17" s="72"/>
      <c r="N17" s="72"/>
      <c r="O17" s="72"/>
      <c r="P17" s="69"/>
      <c r="Q17" s="53"/>
      <c r="R17" s="53"/>
    </row>
    <row r="18" spans="1:18" s="68" customFormat="1" ht="18" customHeight="1">
      <c r="A18" s="138"/>
      <c r="B18" s="73"/>
      <c r="C18" s="73"/>
      <c r="D18" s="74"/>
      <c r="E18" s="69"/>
      <c r="F18" s="53"/>
      <c r="G18" s="69"/>
      <c r="H18" s="69"/>
      <c r="L18" s="134"/>
      <c r="M18" s="72"/>
      <c r="N18" s="72"/>
      <c r="O18" s="72"/>
      <c r="P18" s="69"/>
      <c r="Q18" s="53"/>
      <c r="R18" s="53"/>
    </row>
    <row r="19" spans="1:18" s="68" customFormat="1" ht="4.1500000000000004" customHeight="1">
      <c r="A19" s="53"/>
      <c r="B19" s="53"/>
      <c r="C19" s="53"/>
      <c r="D19" s="53"/>
      <c r="E19" s="69"/>
      <c r="F19" s="53"/>
      <c r="G19" s="69"/>
      <c r="H19" s="69"/>
      <c r="I19" s="53"/>
      <c r="J19" s="53"/>
      <c r="K19" s="53"/>
      <c r="L19" s="69"/>
      <c r="M19" s="69"/>
      <c r="N19" s="69"/>
      <c r="O19" s="69"/>
      <c r="P19" s="69"/>
      <c r="Q19" s="53"/>
      <c r="R19" s="53"/>
    </row>
    <row r="20" spans="1:18" s="68" customFormat="1" ht="20.100000000000001" customHeight="1">
      <c r="A20" s="53" t="s">
        <v>9</v>
      </c>
      <c r="B20" s="140"/>
      <c r="C20" s="140"/>
      <c r="D20" s="53" t="s">
        <v>89</v>
      </c>
      <c r="E20" s="69"/>
      <c r="F20" s="53"/>
      <c r="G20" s="69"/>
      <c r="H20" s="69"/>
      <c r="I20" s="53"/>
      <c r="J20" s="53"/>
      <c r="K20" s="53"/>
      <c r="L20" s="69"/>
      <c r="M20" s="69"/>
      <c r="N20" s="69"/>
      <c r="O20" s="69"/>
      <c r="P20" s="69"/>
      <c r="Q20" s="53"/>
      <c r="R20" s="53"/>
    </row>
    <row r="21" spans="1:18" s="68" customFormat="1" ht="4.1500000000000004" customHeight="1">
      <c r="A21" s="53"/>
      <c r="B21" s="140"/>
      <c r="C21" s="140"/>
      <c r="D21" s="53"/>
      <c r="E21" s="69"/>
      <c r="F21" s="53"/>
      <c r="G21" s="69"/>
      <c r="H21" s="69"/>
      <c r="I21" s="53"/>
      <c r="J21" s="53"/>
      <c r="K21" s="53"/>
      <c r="L21" s="69"/>
      <c r="M21" s="69"/>
      <c r="N21" s="69"/>
      <c r="O21" s="69"/>
      <c r="P21" s="69"/>
      <c r="Q21" s="53"/>
      <c r="R21" s="53"/>
    </row>
    <row r="22" spans="1:18" s="68" customFormat="1" ht="20.100000000000001" customHeight="1">
      <c r="A22" s="53"/>
      <c r="B22" s="435" t="s">
        <v>3</v>
      </c>
      <c r="C22" s="436"/>
      <c r="D22" s="330"/>
      <c r="E22" s="64" t="s">
        <v>68</v>
      </c>
      <c r="F22" s="331"/>
      <c r="G22" s="65" t="s">
        <v>67</v>
      </c>
      <c r="H22" s="455"/>
      <c r="I22" s="456"/>
      <c r="J22" s="66" t="s">
        <v>68</v>
      </c>
      <c r="K22" s="331"/>
      <c r="L22" s="65" t="s">
        <v>67</v>
      </c>
      <c r="M22" s="330"/>
      <c r="N22" s="66" t="s">
        <v>68</v>
      </c>
      <c r="O22" s="331"/>
      <c r="P22" s="67" t="s">
        <v>67</v>
      </c>
      <c r="Q22" s="53"/>
      <c r="R22" s="53"/>
    </row>
    <row r="23" spans="1:18" s="68" customFormat="1" ht="20.100000000000001" customHeight="1">
      <c r="A23" s="53"/>
      <c r="B23" s="437"/>
      <c r="C23" s="438"/>
      <c r="D23" s="427"/>
      <c r="E23" s="428"/>
      <c r="F23" s="428"/>
      <c r="G23" s="65" t="s">
        <v>76</v>
      </c>
      <c r="H23" s="427"/>
      <c r="I23" s="428"/>
      <c r="J23" s="428"/>
      <c r="K23" s="428"/>
      <c r="L23" s="65" t="s">
        <v>76</v>
      </c>
      <c r="M23" s="427"/>
      <c r="N23" s="428"/>
      <c r="O23" s="428"/>
      <c r="P23" s="67" t="s">
        <v>76</v>
      </c>
      <c r="Q23" s="53"/>
      <c r="R23" s="53"/>
    </row>
    <row r="24" spans="1:18" s="68" customFormat="1" ht="4.1500000000000004" customHeight="1">
      <c r="A24" s="53"/>
      <c r="B24" s="53"/>
      <c r="C24" s="53"/>
      <c r="D24" s="53"/>
      <c r="E24" s="69"/>
      <c r="F24" s="53"/>
      <c r="G24" s="69"/>
      <c r="H24" s="69"/>
      <c r="I24" s="53"/>
      <c r="J24" s="53"/>
      <c r="K24" s="53"/>
      <c r="L24" s="69"/>
      <c r="M24" s="70"/>
      <c r="N24" s="70"/>
      <c r="O24" s="70"/>
      <c r="P24" s="69"/>
      <c r="Q24" s="53"/>
      <c r="R24" s="53"/>
    </row>
    <row r="25" spans="1:18" s="68" customFormat="1" ht="20.100000000000001" customHeight="1">
      <c r="A25" s="53"/>
      <c r="B25" s="53"/>
      <c r="C25" s="53"/>
      <c r="D25" s="53"/>
      <c r="E25" s="69"/>
      <c r="F25" s="53"/>
      <c r="G25" s="69"/>
      <c r="H25" s="69"/>
      <c r="I25" s="71" t="s">
        <v>126</v>
      </c>
      <c r="J25" s="71"/>
      <c r="K25" s="71"/>
      <c r="L25" s="69"/>
      <c r="M25" s="421" t="str">
        <f>IF(D23="","",SUM(D23,H23,M23))</f>
        <v/>
      </c>
      <c r="N25" s="422"/>
      <c r="O25" s="422"/>
      <c r="P25" s="67" t="s">
        <v>76</v>
      </c>
      <c r="Q25" s="53" t="s">
        <v>90</v>
      </c>
      <c r="R25" s="53"/>
    </row>
    <row r="26" spans="1:18" s="68" customFormat="1" ht="15.95" customHeight="1">
      <c r="A26" s="53"/>
      <c r="B26" s="53"/>
      <c r="C26" s="53"/>
      <c r="D26" s="53"/>
      <c r="E26" s="69"/>
      <c r="F26" s="53"/>
      <c r="G26" s="69"/>
      <c r="H26" s="69"/>
      <c r="I26" s="71"/>
      <c r="J26" s="71"/>
      <c r="K26" s="71"/>
      <c r="L26" s="69"/>
      <c r="M26" s="46"/>
      <c r="N26" s="46"/>
      <c r="O26" s="46"/>
      <c r="P26" s="72"/>
      <c r="Q26" s="53"/>
      <c r="R26" s="53"/>
    </row>
    <row r="27" spans="1:18" s="68" customFormat="1" ht="4.1500000000000004" customHeight="1">
      <c r="A27" s="53"/>
      <c r="B27" s="53"/>
      <c r="C27" s="53"/>
      <c r="D27" s="53"/>
      <c r="E27" s="69"/>
      <c r="F27" s="53"/>
      <c r="G27" s="69"/>
      <c r="H27" s="69"/>
      <c r="I27" s="71"/>
      <c r="J27" s="71"/>
      <c r="K27" s="71"/>
      <c r="L27" s="69"/>
      <c r="M27" s="46"/>
      <c r="N27" s="46"/>
      <c r="O27" s="46"/>
      <c r="P27" s="72"/>
      <c r="Q27" s="53"/>
      <c r="R27" s="53"/>
    </row>
    <row r="28" spans="1:18" s="68" customFormat="1" ht="20.100000000000001" customHeight="1">
      <c r="A28" s="53" t="s">
        <v>10</v>
      </c>
      <c r="B28" s="73"/>
      <c r="C28" s="73"/>
      <c r="D28" s="74"/>
      <c r="E28" s="72"/>
      <c r="F28" s="74"/>
      <c r="G28" s="72"/>
      <c r="H28" s="72"/>
      <c r="I28" s="74"/>
      <c r="J28" s="74"/>
      <c r="K28" s="74"/>
      <c r="L28" s="72"/>
      <c r="M28" s="426"/>
      <c r="N28" s="426"/>
      <c r="O28" s="426"/>
      <c r="P28" s="72"/>
      <c r="Q28" s="53"/>
      <c r="R28" s="53"/>
    </row>
    <row r="29" spans="1:18" s="68" customFormat="1" ht="4.1500000000000004" customHeight="1">
      <c r="A29" s="53"/>
      <c r="B29" s="73"/>
      <c r="C29" s="73"/>
      <c r="D29" s="74"/>
      <c r="E29" s="72"/>
      <c r="F29" s="74"/>
      <c r="G29" s="72"/>
      <c r="H29" s="72"/>
      <c r="I29" s="74"/>
      <c r="J29" s="74"/>
      <c r="K29" s="74"/>
      <c r="L29" s="72"/>
      <c r="M29" s="75"/>
      <c r="N29" s="75"/>
      <c r="O29" s="75"/>
      <c r="P29" s="72"/>
      <c r="Q29" s="53"/>
      <c r="R29" s="53"/>
    </row>
    <row r="30" spans="1:18" s="68" customFormat="1" ht="20.100000000000001" customHeight="1">
      <c r="A30" s="74"/>
      <c r="B30" s="440" t="s">
        <v>5</v>
      </c>
      <c r="C30" s="441"/>
      <c r="D30" s="342"/>
      <c r="E30" s="81" t="s">
        <v>68</v>
      </c>
      <c r="F30" s="81"/>
      <c r="G30" s="80" t="s">
        <v>67</v>
      </c>
      <c r="H30" s="445"/>
      <c r="I30" s="445"/>
      <c r="J30" s="78" t="s">
        <v>68</v>
      </c>
      <c r="K30" s="81"/>
      <c r="L30" s="80" t="s">
        <v>67</v>
      </c>
      <c r="M30" s="81"/>
      <c r="N30" s="78" t="s">
        <v>68</v>
      </c>
      <c r="O30" s="81"/>
      <c r="P30" s="79" t="s">
        <v>67</v>
      </c>
      <c r="Q30" s="74"/>
      <c r="R30" s="53"/>
    </row>
    <row r="31" spans="1:18" s="68" customFormat="1" ht="20.100000000000001" customHeight="1">
      <c r="A31" s="74"/>
      <c r="B31" s="442"/>
      <c r="C31" s="443"/>
      <c r="D31" s="444"/>
      <c r="E31" s="439"/>
      <c r="F31" s="439"/>
      <c r="G31" s="77" t="s">
        <v>76</v>
      </c>
      <c r="H31" s="439"/>
      <c r="I31" s="439"/>
      <c r="J31" s="439"/>
      <c r="K31" s="439"/>
      <c r="L31" s="77" t="s">
        <v>76</v>
      </c>
      <c r="M31" s="439"/>
      <c r="N31" s="439"/>
      <c r="O31" s="439"/>
      <c r="P31" s="76" t="s">
        <v>76</v>
      </c>
      <c r="Q31" s="74"/>
      <c r="R31" s="53"/>
    </row>
    <row r="32" spans="1:18" s="68" customFormat="1" ht="4.1500000000000004" customHeight="1">
      <c r="A32" s="53"/>
      <c r="B32" s="53"/>
      <c r="C32" s="53"/>
      <c r="D32" s="53"/>
      <c r="E32" s="69"/>
      <c r="F32" s="53"/>
      <c r="G32" s="69"/>
      <c r="H32" s="69"/>
      <c r="I32" s="53"/>
      <c r="J32" s="53"/>
      <c r="K32" s="53"/>
      <c r="L32" s="69"/>
      <c r="M32" s="70"/>
      <c r="N32" s="70"/>
      <c r="O32" s="70"/>
      <c r="P32" s="69"/>
      <c r="Q32" s="53"/>
      <c r="R32" s="53"/>
    </row>
    <row r="33" spans="1:18" s="68" customFormat="1" ht="20.100000000000001" customHeight="1">
      <c r="A33" s="53"/>
      <c r="B33" s="53"/>
      <c r="C33" s="53"/>
      <c r="D33" s="53"/>
      <c r="E33" s="69"/>
      <c r="F33" s="53"/>
      <c r="G33" s="69"/>
      <c r="H33" s="69"/>
      <c r="I33" s="71" t="s">
        <v>126</v>
      </c>
      <c r="J33" s="71"/>
      <c r="K33" s="71"/>
      <c r="L33" s="69"/>
      <c r="M33" s="421" t="str">
        <f>IF(D31="","",SUM(D31,H31,M31))</f>
        <v/>
      </c>
      <c r="N33" s="422"/>
      <c r="O33" s="422"/>
      <c r="P33" s="67" t="s">
        <v>76</v>
      </c>
      <c r="Q33" s="53" t="s">
        <v>91</v>
      </c>
      <c r="R33" s="53"/>
    </row>
    <row r="34" spans="1:18" s="68" customFormat="1" ht="15.95" customHeight="1">
      <c r="A34" s="53"/>
      <c r="B34" s="53"/>
      <c r="C34" s="53"/>
      <c r="D34" s="53"/>
      <c r="E34" s="69"/>
      <c r="F34" s="53"/>
      <c r="G34" s="69"/>
      <c r="H34" s="69"/>
      <c r="I34" s="71"/>
      <c r="J34" s="71"/>
      <c r="K34" s="71"/>
      <c r="L34" s="69"/>
      <c r="M34" s="46"/>
      <c r="N34" s="46"/>
      <c r="O34" s="46"/>
      <c r="P34" s="72"/>
      <c r="Q34" s="53"/>
      <c r="R34" s="53"/>
    </row>
    <row r="35" spans="1:18" s="68" customFormat="1" ht="4.1500000000000004" customHeight="1">
      <c r="A35" s="53"/>
      <c r="B35" s="141"/>
      <c r="C35" s="141"/>
      <c r="D35" s="141"/>
      <c r="E35" s="141"/>
      <c r="F35" s="141"/>
      <c r="G35" s="141"/>
      <c r="H35" s="141"/>
      <c r="I35" s="74"/>
      <c r="J35" s="74"/>
      <c r="K35" s="74"/>
      <c r="L35" s="72"/>
      <c r="M35" s="72"/>
      <c r="N35" s="72"/>
      <c r="O35" s="72"/>
      <c r="P35" s="72"/>
      <c r="Q35" s="53"/>
      <c r="R35" s="53"/>
    </row>
    <row r="36" spans="1:18" s="68" customFormat="1" ht="20.100000000000001" customHeight="1">
      <c r="A36" s="53" t="s">
        <v>7</v>
      </c>
      <c r="B36" s="141"/>
      <c r="C36" s="141"/>
      <c r="D36" s="429" t="s">
        <v>92</v>
      </c>
      <c r="E36" s="429"/>
      <c r="F36" s="429"/>
      <c r="G36" s="141"/>
      <c r="H36" s="141"/>
      <c r="I36" s="429" t="s">
        <v>93</v>
      </c>
      <c r="J36" s="429"/>
      <c r="K36" s="429"/>
      <c r="L36" s="72"/>
      <c r="M36" s="72"/>
      <c r="N36" s="72"/>
      <c r="O36" s="72"/>
      <c r="P36" s="72"/>
      <c r="Q36" s="53"/>
      <c r="R36" s="53"/>
    </row>
    <row r="37" spans="1:18" ht="20.100000000000001" customHeight="1">
      <c r="A37" s="53"/>
      <c r="B37" s="141" t="s">
        <v>8</v>
      </c>
      <c r="C37" s="141"/>
      <c r="D37" s="453" t="str">
        <f>M33</f>
        <v/>
      </c>
      <c r="E37" s="453"/>
      <c r="F37" s="453"/>
      <c r="G37" s="142" t="s">
        <v>76</v>
      </c>
      <c r="H37" s="52" t="s">
        <v>94</v>
      </c>
      <c r="I37" s="451" t="str">
        <f>M25</f>
        <v/>
      </c>
      <c r="J37" s="451"/>
      <c r="K37" s="451"/>
      <c r="L37" s="143" t="s">
        <v>76</v>
      </c>
      <c r="M37" s="416" t="s">
        <v>95</v>
      </c>
      <c r="N37" s="416" t="s">
        <v>96</v>
      </c>
      <c r="O37" s="447" t="str">
        <f>IF(D37="","",(D37-I37)/F38*100)</f>
        <v/>
      </c>
      <c r="P37" s="448"/>
      <c r="Q37" s="446" t="s">
        <v>97</v>
      </c>
      <c r="R37" s="54"/>
    </row>
    <row r="38" spans="1:18" ht="20.100000000000001" customHeight="1">
      <c r="A38" s="54"/>
      <c r="B38" s="144"/>
      <c r="C38" s="144"/>
      <c r="E38" s="145" t="s">
        <v>91</v>
      </c>
      <c r="F38" s="452" t="str">
        <f>M33</f>
        <v/>
      </c>
      <c r="G38" s="452"/>
      <c r="H38" s="452"/>
      <c r="I38" s="452"/>
      <c r="J38" s="61" t="s">
        <v>76</v>
      </c>
      <c r="K38" s="61"/>
      <c r="L38" s="59"/>
      <c r="M38" s="416"/>
      <c r="N38" s="416"/>
      <c r="O38" s="449"/>
      <c r="P38" s="450"/>
      <c r="Q38" s="446"/>
      <c r="R38" s="54"/>
    </row>
    <row r="39" spans="1:18" ht="11.25" customHeight="1">
      <c r="A39" s="54"/>
      <c r="B39" s="144"/>
      <c r="C39" s="144"/>
      <c r="F39" s="144"/>
      <c r="H39" s="144"/>
      <c r="I39" s="61"/>
      <c r="J39" s="61"/>
      <c r="L39" s="59"/>
      <c r="M39" s="59"/>
      <c r="N39" s="59"/>
      <c r="O39" s="146"/>
      <c r="P39" s="146"/>
      <c r="Q39" s="56"/>
      <c r="R39" s="54"/>
    </row>
    <row r="40" spans="1:18" ht="4.1500000000000004" customHeight="1">
      <c r="A40" s="54"/>
      <c r="B40" s="61"/>
      <c r="C40" s="61"/>
      <c r="D40" s="61"/>
      <c r="E40" s="59"/>
      <c r="F40" s="61"/>
      <c r="G40" s="59"/>
      <c r="H40" s="59"/>
      <c r="I40" s="59"/>
      <c r="J40" s="59"/>
      <c r="K40" s="59"/>
      <c r="L40" s="59"/>
      <c r="M40" s="416"/>
      <c r="N40" s="416"/>
      <c r="O40" s="416"/>
      <c r="P40" s="59"/>
      <c r="Q40" s="54"/>
      <c r="R40" s="54"/>
    </row>
    <row r="41" spans="1:18" ht="20.100000000000001" customHeight="1">
      <c r="A41" s="54"/>
      <c r="B41" s="54" t="s">
        <v>123</v>
      </c>
      <c r="C41" s="54"/>
      <c r="E41" s="56"/>
      <c r="F41" s="54"/>
      <c r="G41" s="56"/>
      <c r="H41" s="56"/>
      <c r="I41" s="54"/>
      <c r="J41" s="54"/>
      <c r="K41" s="54"/>
      <c r="L41" s="56"/>
      <c r="M41" s="56"/>
      <c r="N41" s="56"/>
      <c r="O41" s="56"/>
      <c r="P41" s="56"/>
      <c r="Q41" s="54"/>
      <c r="R41" s="54"/>
    </row>
    <row r="42" spans="1:18" ht="20.100000000000001" customHeight="1">
      <c r="A42" s="54"/>
      <c r="B42" s="185" t="s">
        <v>440</v>
      </c>
      <c r="C42" s="185"/>
      <c r="D42" s="185"/>
      <c r="E42" s="185"/>
      <c r="F42" s="185"/>
      <c r="G42" s="177"/>
      <c r="H42" s="177"/>
      <c r="I42" s="54"/>
      <c r="J42" s="54"/>
      <c r="K42" s="54"/>
      <c r="L42" s="177"/>
      <c r="M42" s="177"/>
      <c r="N42" s="177"/>
      <c r="O42" s="177"/>
      <c r="P42" s="177"/>
      <c r="Q42" s="54"/>
      <c r="R42" s="54"/>
    </row>
    <row r="43" spans="1:18" ht="26.25" customHeight="1">
      <c r="A43" s="54"/>
      <c r="B43" s="54"/>
      <c r="C43" s="183" t="s">
        <v>167</v>
      </c>
      <c r="D43" s="412" t="s">
        <v>168</v>
      </c>
      <c r="E43" s="412"/>
      <c r="F43" s="413"/>
      <c r="G43" s="149"/>
      <c r="H43" s="410"/>
      <c r="I43" s="410"/>
      <c r="J43" s="410"/>
      <c r="K43" s="410"/>
      <c r="L43" s="410"/>
      <c r="M43" s="410"/>
      <c r="N43" s="410"/>
      <c r="O43" s="410"/>
      <c r="P43" s="410"/>
      <c r="Q43" s="410"/>
      <c r="R43" s="54"/>
    </row>
    <row r="44" spans="1:18" ht="26.25" customHeight="1">
      <c r="A44" s="54"/>
      <c r="B44" s="54"/>
      <c r="C44" s="183"/>
      <c r="D44" s="412" t="s">
        <v>169</v>
      </c>
      <c r="E44" s="412"/>
      <c r="F44" s="413"/>
      <c r="G44" s="149"/>
      <c r="H44" s="410"/>
      <c r="I44" s="410"/>
      <c r="J44" s="410"/>
      <c r="K44" s="410"/>
      <c r="L44" s="410"/>
      <c r="M44" s="410"/>
      <c r="N44" s="410"/>
      <c r="O44" s="410"/>
      <c r="P44" s="410"/>
      <c r="Q44" s="410"/>
      <c r="R44" s="54"/>
    </row>
    <row r="45" spans="1:18" ht="26.25" customHeight="1">
      <c r="C45" s="186"/>
      <c r="D45" s="414" t="s">
        <v>171</v>
      </c>
      <c r="E45" s="414"/>
      <c r="F45" s="413"/>
      <c r="G45" s="327"/>
      <c r="H45" s="410"/>
      <c r="I45" s="410"/>
      <c r="J45" s="410"/>
      <c r="K45" s="410"/>
      <c r="L45" s="410"/>
      <c r="M45" s="410"/>
      <c r="N45" s="410"/>
      <c r="O45" s="410"/>
      <c r="P45" s="410"/>
      <c r="Q45" s="410"/>
    </row>
    <row r="46" spans="1:18" ht="26.25" customHeight="1">
      <c r="C46" s="183"/>
      <c r="D46" s="412" t="s">
        <v>170</v>
      </c>
      <c r="E46" s="412"/>
      <c r="F46" s="413"/>
      <c r="G46" s="149"/>
      <c r="H46" s="410"/>
      <c r="I46" s="410"/>
      <c r="J46" s="410"/>
      <c r="K46" s="410"/>
      <c r="L46" s="410"/>
      <c r="M46" s="410"/>
      <c r="N46" s="410"/>
      <c r="O46" s="410"/>
      <c r="P46" s="410"/>
      <c r="Q46" s="410"/>
    </row>
    <row r="47" spans="1:18" ht="26.25" customHeight="1">
      <c r="C47" s="183"/>
      <c r="D47" s="338" t="s">
        <v>437</v>
      </c>
      <c r="E47" s="411" t="s">
        <v>434</v>
      </c>
      <c r="F47" s="411"/>
      <c r="G47" s="411"/>
      <c r="H47" s="411"/>
      <c r="I47" s="332" t="s">
        <v>438</v>
      </c>
      <c r="J47" s="410"/>
      <c r="K47" s="410"/>
      <c r="L47" s="410"/>
      <c r="M47" s="410"/>
      <c r="N47" s="410"/>
      <c r="O47" s="410"/>
      <c r="P47" s="339" t="s">
        <v>439</v>
      </c>
    </row>
    <row r="48" spans="1:18" ht="7.5" customHeight="1">
      <c r="C48" s="183"/>
      <c r="D48" s="184"/>
      <c r="E48" s="184"/>
      <c r="F48" s="184"/>
      <c r="G48" s="184"/>
      <c r="H48" s="184"/>
      <c r="I48" s="184"/>
      <c r="J48" s="184"/>
      <c r="K48" s="184"/>
      <c r="L48" s="184"/>
      <c r="M48" s="184"/>
      <c r="N48" s="184"/>
      <c r="O48" s="184"/>
      <c r="P48" s="178"/>
    </row>
    <row r="49" spans="2:2" ht="15.95" customHeight="1">
      <c r="B49" s="181" t="s">
        <v>165</v>
      </c>
    </row>
  </sheetData>
  <mergeCells count="55">
    <mergeCell ref="B7:D7"/>
    <mergeCell ref="K7:N7"/>
    <mergeCell ref="H22:I22"/>
    <mergeCell ref="K8:M8"/>
    <mergeCell ref="K9:M9"/>
    <mergeCell ref="E13:I13"/>
    <mergeCell ref="B13:D13"/>
    <mergeCell ref="K11:M11"/>
    <mergeCell ref="E8:I8"/>
    <mergeCell ref="E9:I9"/>
    <mergeCell ref="B12:D12"/>
    <mergeCell ref="K13:M13"/>
    <mergeCell ref="B9:D9"/>
    <mergeCell ref="B8:D8"/>
    <mergeCell ref="Q37:Q38"/>
    <mergeCell ref="N37:N38"/>
    <mergeCell ref="O37:P38"/>
    <mergeCell ref="I37:K37"/>
    <mergeCell ref="F38:I38"/>
    <mergeCell ref="D37:F37"/>
    <mergeCell ref="E12:I12"/>
    <mergeCell ref="H23:K23"/>
    <mergeCell ref="B22:C23"/>
    <mergeCell ref="D23:F23"/>
    <mergeCell ref="M31:O31"/>
    <mergeCell ref="H31:K31"/>
    <mergeCell ref="B30:C31"/>
    <mergeCell ref="D31:F31"/>
    <mergeCell ref="H30:I30"/>
    <mergeCell ref="I5:O5"/>
    <mergeCell ref="M40:O40"/>
    <mergeCell ref="M37:M38"/>
    <mergeCell ref="E10:I10"/>
    <mergeCell ref="E11:I11"/>
    <mergeCell ref="K10:M10"/>
    <mergeCell ref="M33:O33"/>
    <mergeCell ref="M25:O25"/>
    <mergeCell ref="K12:M12"/>
    <mergeCell ref="E7:J7"/>
    <mergeCell ref="M28:O28"/>
    <mergeCell ref="M23:O23"/>
    <mergeCell ref="I36:K36"/>
    <mergeCell ref="D36:F36"/>
    <mergeCell ref="B10:D10"/>
    <mergeCell ref="B11:D11"/>
    <mergeCell ref="J47:O47"/>
    <mergeCell ref="H46:Q46"/>
    <mergeCell ref="H45:Q45"/>
    <mergeCell ref="H44:Q44"/>
    <mergeCell ref="H43:Q43"/>
    <mergeCell ref="E47:H47"/>
    <mergeCell ref="D43:F43"/>
    <mergeCell ref="D44:F44"/>
    <mergeCell ref="D45:F45"/>
    <mergeCell ref="D46:F46"/>
  </mergeCells>
  <phoneticPr fontId="3"/>
  <pageMargins left="0.59055118110236227" right="0.39370078740157483" top="0.39370078740157483" bottom="0.39370078740157483" header="0.51181102362204722" footer="0.51181102362204722"/>
  <pageSetup paperSize="9" orientation="portrait" blackAndWhite="1" r:id="rId1"/>
  <headerFooter alignWithMargins="0"/>
  <colBreaks count="1" manualBreakCount="1">
    <brk id="32" min="1" max="5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5"/>
  </sheetPr>
  <dimension ref="A1:AK57"/>
  <sheetViews>
    <sheetView view="pageBreakPreview" zoomScaleNormal="100" zoomScaleSheetLayoutView="100" workbookViewId="0">
      <selection activeCell="AK1" sqref="AK1"/>
    </sheetView>
  </sheetViews>
  <sheetFormatPr defaultColWidth="9" defaultRowHeight="12"/>
  <cols>
    <col min="1" max="1" width="2" style="1" customWidth="1"/>
    <col min="2" max="2" width="3.375" style="1" customWidth="1"/>
    <col min="3" max="26" width="2.625" style="1" customWidth="1"/>
    <col min="27" max="28" width="2.25" style="1" customWidth="1"/>
    <col min="29" max="29" width="2.625" style="1" customWidth="1"/>
    <col min="30" max="31" width="2.25" style="1" customWidth="1"/>
    <col min="32" max="32" width="2.625" style="1" customWidth="1"/>
    <col min="33" max="34" width="2.25" style="1" customWidth="1"/>
    <col min="35" max="35" width="2.625" style="1" customWidth="1"/>
    <col min="36" max="36" width="3" style="1" customWidth="1"/>
    <col min="37" max="37" width="1.875" style="1" customWidth="1"/>
    <col min="38" max="50" width="2.625" style="1" customWidth="1"/>
    <col min="51" max="16384" width="9" style="1"/>
  </cols>
  <sheetData>
    <row r="1" spans="2:36" ht="13.7" customHeight="1">
      <c r="U1" s="34"/>
      <c r="V1" s="35" t="s">
        <v>117</v>
      </c>
      <c r="W1" s="35"/>
      <c r="X1" s="35"/>
      <c r="Y1" s="35"/>
      <c r="Z1" s="35"/>
      <c r="AA1" s="35"/>
      <c r="AB1" s="35"/>
      <c r="AC1" s="35"/>
      <c r="AD1" s="35"/>
      <c r="AE1" s="35"/>
      <c r="AF1" s="35"/>
      <c r="AG1" s="35"/>
      <c r="AH1" s="35"/>
      <c r="AI1" s="35"/>
      <c r="AJ1" s="36"/>
    </row>
    <row r="2" spans="2:36" ht="18.75" customHeight="1">
      <c r="U2" s="400"/>
      <c r="V2" s="401"/>
      <c r="W2" s="401"/>
      <c r="X2" s="401"/>
      <c r="Y2" s="401"/>
      <c r="Z2" s="401"/>
      <c r="AA2" s="401"/>
      <c r="AB2" s="401"/>
      <c r="AC2" s="401"/>
      <c r="AD2" s="401"/>
      <c r="AE2" s="401"/>
      <c r="AF2" s="401"/>
      <c r="AG2" s="401"/>
      <c r="AH2" s="401"/>
      <c r="AI2" s="401"/>
      <c r="AJ2" s="402"/>
    </row>
    <row r="3" spans="2:36" ht="15.75" customHeight="1">
      <c r="B3" s="317" t="s">
        <v>140</v>
      </c>
      <c r="C3" s="21"/>
      <c r="D3" s="21"/>
      <c r="E3" s="22"/>
    </row>
    <row r="4" spans="2:36" ht="14.1" customHeight="1">
      <c r="B4" s="2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5"/>
    </row>
    <row r="5" spans="2:36" s="5" customFormat="1" ht="14.1" customHeight="1">
      <c r="B5" s="26"/>
      <c r="C5" s="3"/>
      <c r="D5" s="3"/>
      <c r="E5" s="3"/>
      <c r="F5" s="3"/>
      <c r="G5" s="3"/>
      <c r="H5" s="3"/>
      <c r="I5" s="3"/>
      <c r="J5" s="373" t="s">
        <v>154</v>
      </c>
      <c r="K5" s="373"/>
      <c r="L5" s="373"/>
      <c r="M5" s="373"/>
      <c r="N5" s="373"/>
      <c r="O5" s="373"/>
      <c r="P5" s="373"/>
      <c r="Q5" s="373"/>
      <c r="R5" s="373"/>
      <c r="S5" s="373"/>
      <c r="T5" s="373"/>
      <c r="U5" s="373"/>
      <c r="V5" s="373"/>
      <c r="W5" s="373"/>
      <c r="X5" s="373"/>
      <c r="Y5" s="373"/>
      <c r="Z5" s="373"/>
      <c r="AA5" s="3"/>
      <c r="AB5" s="3"/>
      <c r="AC5" s="3"/>
      <c r="AD5" s="3"/>
      <c r="AE5" s="3"/>
      <c r="AF5" s="3"/>
      <c r="AG5" s="3"/>
      <c r="AH5" s="3"/>
      <c r="AI5" s="3"/>
      <c r="AJ5" s="27"/>
    </row>
    <row r="6" spans="2:36" s="5" customFormat="1" ht="14.1" customHeight="1">
      <c r="B6" s="26"/>
      <c r="C6" s="3"/>
      <c r="D6" s="3"/>
      <c r="E6" s="3"/>
      <c r="F6" s="3"/>
      <c r="G6" s="3"/>
      <c r="H6" s="3"/>
      <c r="I6" s="3"/>
      <c r="J6" s="383" t="s">
        <v>141</v>
      </c>
      <c r="K6" s="383"/>
      <c r="L6" s="383"/>
      <c r="M6" s="383"/>
      <c r="N6" s="383"/>
      <c r="O6" s="383"/>
      <c r="P6" s="383"/>
      <c r="Q6" s="383"/>
      <c r="R6" s="383"/>
      <c r="S6" s="383"/>
      <c r="T6" s="383"/>
      <c r="U6" s="383"/>
      <c r="V6" s="383"/>
      <c r="W6" s="383"/>
      <c r="X6" s="383"/>
      <c r="Y6" s="383"/>
      <c r="Z6" s="383"/>
      <c r="AA6" s="3"/>
      <c r="AB6" s="3"/>
      <c r="AC6" s="3"/>
      <c r="AD6" s="3"/>
      <c r="AE6" s="3"/>
      <c r="AF6" s="3"/>
      <c r="AG6" s="3"/>
      <c r="AH6" s="3"/>
      <c r="AI6" s="3"/>
      <c r="AJ6" s="27"/>
    </row>
    <row r="7" spans="2:36" s="5" customFormat="1" ht="17.100000000000001" customHeight="1">
      <c r="B7" s="26"/>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27"/>
    </row>
    <row r="8" spans="2:36" s="5" customFormat="1" ht="12" customHeight="1">
      <c r="B8" s="26"/>
      <c r="C8" s="3"/>
      <c r="D8" s="3"/>
      <c r="E8" s="3"/>
      <c r="F8" s="3"/>
      <c r="G8" s="3"/>
      <c r="H8" s="3"/>
      <c r="I8" s="3"/>
      <c r="J8" s="3"/>
      <c r="K8" s="3"/>
      <c r="L8" s="3"/>
      <c r="M8" s="3"/>
      <c r="N8" s="3"/>
      <c r="O8" s="3"/>
      <c r="P8" s="3"/>
      <c r="Q8" s="3"/>
      <c r="R8" s="3"/>
      <c r="S8" s="3"/>
      <c r="T8" s="3"/>
      <c r="U8" s="3"/>
      <c r="V8" s="3"/>
      <c r="W8" s="3"/>
      <c r="X8" s="3"/>
      <c r="Y8" s="378" t="s">
        <v>161</v>
      </c>
      <c r="Z8" s="378"/>
      <c r="AA8" s="378"/>
      <c r="AB8" s="378"/>
      <c r="AC8" s="43" t="s">
        <v>68</v>
      </c>
      <c r="AD8" s="378"/>
      <c r="AE8" s="378"/>
      <c r="AF8" s="14" t="s">
        <v>67</v>
      </c>
      <c r="AG8" s="378"/>
      <c r="AH8" s="378"/>
      <c r="AI8" s="43" t="s">
        <v>66</v>
      </c>
      <c r="AJ8" s="27"/>
    </row>
    <row r="9" spans="2:36" s="5" customFormat="1" ht="12" customHeight="1">
      <c r="B9" s="26"/>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7"/>
    </row>
    <row r="10" spans="2:36" s="5" customFormat="1" ht="12" customHeight="1">
      <c r="B10" s="26"/>
      <c r="C10" s="3" t="s">
        <v>69</v>
      </c>
      <c r="D10" s="3"/>
      <c r="E10" s="3"/>
      <c r="F10" s="3"/>
      <c r="G10" s="378"/>
      <c r="H10" s="378"/>
      <c r="I10" s="378"/>
      <c r="J10" s="378"/>
      <c r="K10" s="378"/>
      <c r="L10" s="3"/>
      <c r="M10" s="3" t="s">
        <v>70</v>
      </c>
      <c r="N10" s="3"/>
      <c r="O10" s="3"/>
      <c r="P10" s="3"/>
      <c r="Q10" s="3"/>
      <c r="R10" s="3"/>
      <c r="S10" s="3"/>
      <c r="T10" s="3"/>
      <c r="U10" s="3"/>
      <c r="V10" s="3"/>
      <c r="W10" s="3"/>
      <c r="X10" s="3"/>
      <c r="Y10" s="3"/>
      <c r="Z10" s="3"/>
      <c r="AA10" s="3"/>
      <c r="AB10" s="3"/>
      <c r="AC10" s="3"/>
      <c r="AD10" s="3"/>
      <c r="AE10" s="3"/>
      <c r="AF10" s="3"/>
      <c r="AG10" s="3"/>
      <c r="AH10" s="3"/>
      <c r="AI10" s="3"/>
      <c r="AJ10" s="27"/>
    </row>
    <row r="11" spans="2:36" s="5" customFormat="1" ht="12" customHeight="1">
      <c r="B11" s="2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27"/>
    </row>
    <row r="12" spans="2:36" s="5" customFormat="1" ht="17.100000000000001" customHeight="1">
      <c r="B12" s="26"/>
      <c r="C12" s="3"/>
      <c r="D12" s="3"/>
      <c r="E12" s="3"/>
      <c r="F12" s="3"/>
      <c r="G12" s="3"/>
      <c r="H12" s="3"/>
      <c r="I12" s="3"/>
      <c r="J12" s="3"/>
      <c r="K12" s="3"/>
      <c r="L12" s="3"/>
      <c r="M12" s="3"/>
      <c r="N12" s="3"/>
      <c r="O12" s="3"/>
      <c r="P12" s="3"/>
      <c r="Q12" s="3"/>
      <c r="R12" s="3"/>
      <c r="S12" s="373" t="s">
        <v>71</v>
      </c>
      <c r="T12" s="374"/>
      <c r="U12" s="374"/>
      <c r="V12" s="374"/>
      <c r="W12" s="3"/>
      <c r="X12" s="3"/>
      <c r="Y12" s="3"/>
      <c r="Z12" s="3"/>
      <c r="AA12" s="3"/>
      <c r="AB12" s="3"/>
      <c r="AC12" s="3"/>
      <c r="AD12" s="3"/>
      <c r="AE12" s="3"/>
      <c r="AF12" s="3"/>
      <c r="AG12" s="3"/>
      <c r="AH12" s="3"/>
      <c r="AI12" s="3"/>
      <c r="AJ12" s="27"/>
    </row>
    <row r="13" spans="2:36" s="5" customFormat="1" ht="27.75" customHeight="1">
      <c r="B13" s="26"/>
      <c r="C13" s="3"/>
      <c r="D13" s="3"/>
      <c r="E13" s="3"/>
      <c r="F13" s="3"/>
      <c r="G13" s="3"/>
      <c r="H13" s="3"/>
      <c r="I13" s="3"/>
      <c r="J13" s="3"/>
      <c r="K13" s="3"/>
      <c r="L13" s="3"/>
      <c r="M13" s="3"/>
      <c r="N13" s="3"/>
      <c r="O13" s="3"/>
      <c r="P13" s="3"/>
      <c r="Q13" s="3"/>
      <c r="R13" s="3"/>
      <c r="S13" s="369" t="s">
        <v>72</v>
      </c>
      <c r="T13" s="368"/>
      <c r="U13" s="368"/>
      <c r="V13" s="368"/>
      <c r="W13" s="367"/>
      <c r="X13" s="368"/>
      <c r="Y13" s="368"/>
      <c r="Z13" s="368"/>
      <c r="AA13" s="368"/>
      <c r="AB13" s="368"/>
      <c r="AC13" s="368"/>
      <c r="AD13" s="368"/>
      <c r="AE13" s="368"/>
      <c r="AF13" s="368"/>
      <c r="AG13" s="368"/>
      <c r="AH13" s="368"/>
      <c r="AI13" s="3"/>
      <c r="AJ13" s="27"/>
    </row>
    <row r="14" spans="2:36" s="5" customFormat="1" ht="18.75" customHeight="1">
      <c r="B14" s="26"/>
      <c r="C14" s="3"/>
      <c r="D14" s="3"/>
      <c r="E14" s="3"/>
      <c r="F14" s="3"/>
      <c r="G14" s="3"/>
      <c r="H14" s="3"/>
      <c r="I14" s="3"/>
      <c r="J14" s="3"/>
      <c r="K14" s="3"/>
      <c r="L14" s="3"/>
      <c r="M14" s="3"/>
      <c r="N14" s="3"/>
      <c r="O14" s="3"/>
      <c r="P14" s="3"/>
      <c r="Q14" s="3"/>
      <c r="R14" s="3"/>
      <c r="S14" s="375" t="s">
        <v>73</v>
      </c>
      <c r="T14" s="376"/>
      <c r="U14" s="376"/>
      <c r="V14" s="376"/>
      <c r="W14" s="377"/>
      <c r="X14" s="376"/>
      <c r="Y14" s="376"/>
      <c r="Z14" s="376"/>
      <c r="AA14" s="376"/>
      <c r="AB14" s="376"/>
      <c r="AC14" s="376"/>
      <c r="AD14" s="376"/>
      <c r="AE14" s="376"/>
      <c r="AF14" s="376"/>
      <c r="AG14" s="376"/>
      <c r="AH14" s="376"/>
      <c r="AI14" s="3"/>
      <c r="AJ14" s="27"/>
    </row>
    <row r="15" spans="2:36" s="5" customFormat="1" ht="16.5" customHeight="1">
      <c r="B15" s="26"/>
      <c r="C15" s="3"/>
      <c r="D15" s="3"/>
      <c r="E15" s="3"/>
      <c r="F15" s="3"/>
      <c r="G15" s="3"/>
      <c r="H15" s="3"/>
      <c r="I15" s="3"/>
      <c r="J15" s="3"/>
      <c r="K15" s="3"/>
      <c r="L15" s="3"/>
      <c r="M15" s="3"/>
      <c r="N15" s="3"/>
      <c r="O15" s="3"/>
      <c r="P15" s="3"/>
      <c r="Q15" s="3"/>
      <c r="R15" s="3"/>
      <c r="S15" s="365" t="s">
        <v>74</v>
      </c>
      <c r="T15" s="366"/>
      <c r="U15" s="366"/>
      <c r="V15" s="366"/>
      <c r="W15" s="367"/>
      <c r="X15" s="368"/>
      <c r="Y15" s="368"/>
      <c r="Z15" s="368"/>
      <c r="AA15" s="368"/>
      <c r="AB15" s="368"/>
      <c r="AC15" s="368"/>
      <c r="AD15" s="368"/>
      <c r="AE15" s="368"/>
      <c r="AF15" s="368"/>
      <c r="AG15" s="368"/>
      <c r="AH15" s="368"/>
      <c r="AI15" s="326"/>
      <c r="AJ15" s="27"/>
    </row>
    <row r="16" spans="2:36" s="5" customFormat="1" ht="19.5" customHeight="1">
      <c r="B16" s="26"/>
      <c r="C16" s="3"/>
      <c r="D16" s="3"/>
      <c r="E16" s="3"/>
      <c r="F16" s="3"/>
      <c r="G16" s="3"/>
      <c r="H16" s="3"/>
      <c r="I16" s="3"/>
      <c r="J16" s="3"/>
      <c r="K16" s="3"/>
      <c r="L16" s="3"/>
      <c r="M16" s="3"/>
      <c r="N16" s="3"/>
      <c r="O16" s="3"/>
      <c r="P16" s="3"/>
      <c r="Q16" s="3"/>
      <c r="R16" s="3"/>
      <c r="S16" s="369" t="s">
        <v>215</v>
      </c>
      <c r="T16" s="368"/>
      <c r="U16" s="368"/>
      <c r="V16" s="368"/>
      <c r="W16" s="370"/>
      <c r="X16" s="371"/>
      <c r="Y16" s="371"/>
      <c r="Z16" s="371"/>
      <c r="AA16" s="371"/>
      <c r="AB16" s="371"/>
      <c r="AC16" s="371"/>
      <c r="AD16" s="371"/>
      <c r="AE16" s="371"/>
      <c r="AF16" s="371"/>
      <c r="AG16" s="371"/>
      <c r="AH16" s="371"/>
      <c r="AI16" s="326"/>
      <c r="AJ16" s="27"/>
    </row>
    <row r="17" spans="2:36" ht="16.5" customHeight="1">
      <c r="B17" s="28"/>
      <c r="C17" s="2"/>
      <c r="D17" s="2"/>
      <c r="E17" s="2"/>
      <c r="F17" s="2"/>
      <c r="G17" s="2"/>
      <c r="H17" s="2"/>
      <c r="I17" s="2"/>
      <c r="J17" s="2"/>
      <c r="K17" s="2"/>
      <c r="L17" s="2"/>
      <c r="P17" s="2"/>
      <c r="Q17" s="2"/>
      <c r="R17" s="2"/>
      <c r="S17" s="340" t="s">
        <v>433</v>
      </c>
      <c r="T17" s="372" t="s">
        <v>434</v>
      </c>
      <c r="U17" s="372"/>
      <c r="V17" s="372"/>
      <c r="W17" s="372"/>
      <c r="X17" s="372"/>
      <c r="Y17" s="341" t="s">
        <v>435</v>
      </c>
      <c r="Z17" s="372"/>
      <c r="AA17" s="372"/>
      <c r="AB17" s="372"/>
      <c r="AC17" s="372"/>
      <c r="AD17" s="372"/>
      <c r="AE17" s="372"/>
      <c r="AF17" s="372"/>
      <c r="AG17" s="372"/>
      <c r="AH17" s="2" t="s">
        <v>436</v>
      </c>
      <c r="AI17" s="2"/>
      <c r="AJ17" s="29"/>
    </row>
    <row r="18" spans="2:36" ht="18" customHeight="1">
      <c r="B18" s="2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9"/>
    </row>
    <row r="19" spans="2:36" s="5" customFormat="1" ht="17.100000000000001" customHeight="1">
      <c r="B19" s="26"/>
      <c r="C19" s="6" t="s">
        <v>80</v>
      </c>
      <c r="D19" s="3"/>
      <c r="E19" s="3"/>
      <c r="F19" s="469"/>
      <c r="G19" s="469"/>
      <c r="H19" s="469"/>
      <c r="I19" s="469"/>
      <c r="J19" s="469"/>
      <c r="K19" s="469"/>
      <c r="L19" s="469"/>
      <c r="M19" s="469"/>
      <c r="N19" s="469"/>
      <c r="O19" s="469"/>
      <c r="P19" s="6" t="s">
        <v>135</v>
      </c>
      <c r="Q19" s="11"/>
      <c r="R19" s="11"/>
      <c r="S19" s="12"/>
      <c r="T19" s="11"/>
      <c r="U19" s="11"/>
      <c r="V19" s="11"/>
      <c r="W19" s="11"/>
      <c r="X19" s="16"/>
      <c r="Y19" s="3"/>
      <c r="Z19" s="3"/>
      <c r="AA19" s="3"/>
      <c r="AB19" s="382"/>
      <c r="AC19" s="382"/>
      <c r="AD19" s="382"/>
      <c r="AE19" s="382"/>
      <c r="AF19" s="382"/>
      <c r="AG19" s="382"/>
      <c r="AH19" s="382"/>
      <c r="AI19" s="382"/>
      <c r="AJ19" s="27"/>
    </row>
    <row r="20" spans="2:36" s="5" customFormat="1" ht="9.9499999999999993" customHeight="1">
      <c r="B20" s="26"/>
      <c r="C20" s="3"/>
      <c r="D20" s="3"/>
      <c r="E20" s="3"/>
      <c r="F20" s="384" t="s">
        <v>145</v>
      </c>
      <c r="G20" s="384"/>
      <c r="H20" s="384"/>
      <c r="I20" s="384"/>
      <c r="J20" s="384"/>
      <c r="K20" s="384"/>
      <c r="L20" s="384"/>
      <c r="M20" s="384"/>
      <c r="N20" s="384"/>
      <c r="O20" s="384"/>
      <c r="P20" s="3"/>
      <c r="Q20" s="3"/>
      <c r="R20" s="3"/>
      <c r="S20" s="3"/>
      <c r="T20" s="3"/>
      <c r="U20" s="3"/>
      <c r="V20" s="3"/>
      <c r="W20" s="3"/>
      <c r="X20" s="3"/>
      <c r="Y20" s="3"/>
      <c r="Z20" s="3"/>
      <c r="AA20" s="3"/>
      <c r="AB20" s="384" t="s">
        <v>119</v>
      </c>
      <c r="AC20" s="384"/>
      <c r="AD20" s="384"/>
      <c r="AE20" s="384"/>
      <c r="AF20" s="384"/>
      <c r="AG20" s="384"/>
      <c r="AH20" s="384"/>
      <c r="AI20" s="384"/>
      <c r="AJ20" s="27"/>
    </row>
    <row r="21" spans="2:36" s="5" customFormat="1" ht="17.100000000000001" customHeight="1">
      <c r="B21" s="26"/>
      <c r="C21" s="3" t="s">
        <v>158</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27"/>
    </row>
    <row r="22" spans="2:36" s="5" customFormat="1" ht="17.100000000000001" customHeight="1">
      <c r="B22" s="26"/>
      <c r="C22" s="3" t="s">
        <v>118</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27"/>
    </row>
    <row r="23" spans="2:36" s="5" customFormat="1" ht="15" customHeight="1">
      <c r="B23" s="2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27"/>
    </row>
    <row r="24" spans="2:36" s="5" customFormat="1" ht="17.100000000000001" customHeight="1">
      <c r="B24" s="26"/>
      <c r="C24" s="3"/>
      <c r="D24" s="3"/>
      <c r="E24" s="3"/>
      <c r="F24" s="3"/>
      <c r="G24" s="3"/>
      <c r="H24" s="3"/>
      <c r="I24" s="3"/>
      <c r="J24" s="3"/>
      <c r="K24" s="3"/>
      <c r="L24" s="3"/>
      <c r="M24" s="3"/>
      <c r="N24" s="3"/>
      <c r="O24" s="3"/>
      <c r="P24" s="3"/>
      <c r="Q24" s="3"/>
      <c r="R24" s="3" t="s">
        <v>75</v>
      </c>
      <c r="S24" s="3"/>
      <c r="T24" s="3"/>
      <c r="U24" s="3"/>
      <c r="V24" s="3"/>
      <c r="W24" s="3"/>
      <c r="X24" s="3"/>
      <c r="Y24" s="3"/>
      <c r="Z24" s="3"/>
      <c r="AA24" s="3"/>
      <c r="AB24" s="3"/>
      <c r="AC24" s="3"/>
      <c r="AD24" s="3"/>
      <c r="AE24" s="3"/>
      <c r="AF24" s="3"/>
      <c r="AG24" s="3"/>
      <c r="AH24" s="3"/>
      <c r="AI24" s="3"/>
      <c r="AJ24" s="27"/>
    </row>
    <row r="25" spans="2:36" s="5" customFormat="1" ht="12.75" customHeight="1">
      <c r="B25" s="26"/>
      <c r="C25" s="3"/>
      <c r="D25" s="3"/>
      <c r="E25" s="3"/>
      <c r="F25" s="3"/>
      <c r="G25" s="3"/>
      <c r="H25" s="3"/>
      <c r="I25" s="3"/>
      <c r="J25" s="3"/>
      <c r="K25" s="3"/>
      <c r="N25" s="3"/>
      <c r="O25" s="3"/>
      <c r="P25" s="3"/>
      <c r="Q25" s="3"/>
      <c r="R25" s="3"/>
      <c r="S25" s="3"/>
      <c r="T25" s="3"/>
      <c r="U25" s="3"/>
      <c r="V25" s="3"/>
      <c r="W25" s="3"/>
      <c r="X25" s="3"/>
      <c r="Y25" s="3"/>
      <c r="Z25" s="3"/>
      <c r="AA25" s="3"/>
      <c r="AB25" s="3"/>
      <c r="AC25" s="3"/>
      <c r="AD25" s="3"/>
      <c r="AE25" s="3"/>
      <c r="AF25" s="3"/>
      <c r="AG25" s="3"/>
      <c r="AH25" s="3"/>
      <c r="AI25" s="3"/>
      <c r="AJ25" s="27"/>
    </row>
    <row r="26" spans="2:36" s="5" customFormat="1" ht="17.100000000000001" customHeight="1">
      <c r="B26" s="30"/>
      <c r="C26" s="3" t="s">
        <v>81</v>
      </c>
      <c r="D26" s="3"/>
      <c r="E26" s="3"/>
      <c r="F26" s="3"/>
      <c r="G26" s="3"/>
      <c r="H26" s="3"/>
      <c r="I26" s="3"/>
      <c r="K26" s="3"/>
      <c r="N26" s="3"/>
      <c r="O26" s="3"/>
      <c r="P26" s="3"/>
      <c r="Q26" s="3"/>
      <c r="R26" s="3"/>
      <c r="S26" s="3"/>
      <c r="T26" s="3"/>
      <c r="U26" s="3"/>
      <c r="V26" s="3"/>
      <c r="W26" s="3"/>
      <c r="X26" s="3"/>
      <c r="Y26" s="3"/>
      <c r="Z26" s="3"/>
      <c r="AA26" s="3"/>
      <c r="AB26" s="3"/>
      <c r="AC26" s="3"/>
      <c r="AD26" s="3"/>
      <c r="AE26" s="3"/>
      <c r="AF26" s="3"/>
      <c r="AG26" s="3"/>
      <c r="AH26" s="3"/>
      <c r="AI26" s="10"/>
      <c r="AJ26" s="27"/>
    </row>
    <row r="27" spans="2:36" s="5" customFormat="1" ht="12" customHeight="1">
      <c r="B27" s="30"/>
      <c r="C27" s="3"/>
      <c r="D27" s="3"/>
      <c r="E27" s="3"/>
      <c r="F27" s="3"/>
      <c r="G27" s="3"/>
      <c r="H27" s="3"/>
      <c r="I27" s="3"/>
      <c r="K27" s="3"/>
      <c r="N27" s="3"/>
      <c r="O27" s="3"/>
      <c r="P27" s="3"/>
      <c r="Q27" s="3"/>
      <c r="R27" s="3"/>
      <c r="S27" s="3"/>
      <c r="T27" s="3"/>
      <c r="U27" s="3"/>
      <c r="V27" s="3"/>
      <c r="W27" s="3"/>
      <c r="X27" s="3"/>
      <c r="Y27" s="3"/>
      <c r="Z27" s="43"/>
      <c r="AA27" s="43"/>
      <c r="AB27" s="43"/>
      <c r="AC27" s="43"/>
      <c r="AD27" s="43"/>
      <c r="AE27" s="43"/>
      <c r="AF27" s="3"/>
      <c r="AG27" s="3"/>
      <c r="AH27" s="3"/>
      <c r="AI27" s="10"/>
      <c r="AJ27" s="27"/>
    </row>
    <row r="28" spans="2:36" s="5" customFormat="1" ht="22.7" customHeight="1">
      <c r="B28" s="26"/>
      <c r="C28" s="13"/>
      <c r="D28" s="3"/>
      <c r="E28" s="3"/>
      <c r="F28" s="369" t="s">
        <v>85</v>
      </c>
      <c r="G28" s="369"/>
      <c r="H28" s="369"/>
      <c r="I28" s="3"/>
      <c r="J28" s="378" t="s">
        <v>84</v>
      </c>
      <c r="K28" s="3"/>
      <c r="L28" s="378">
        <v>100</v>
      </c>
      <c r="M28" s="378"/>
      <c r="N28" s="3"/>
      <c r="O28" s="3"/>
      <c r="P28" s="3"/>
      <c r="Q28" s="3"/>
      <c r="R28" s="3"/>
      <c r="S28" s="3"/>
      <c r="T28" s="386" t="s">
        <v>143</v>
      </c>
      <c r="U28" s="386"/>
      <c r="V28" s="386"/>
      <c r="W28" s="386"/>
      <c r="X28" s="386"/>
      <c r="Y28" s="386"/>
      <c r="Z28" s="393" t="str">
        <f>IF(Z36="","",ROUNDDOWN((Z36-Z32)/Z36*100,1))</f>
        <v/>
      </c>
      <c r="AA28" s="393"/>
      <c r="AB28" s="393"/>
      <c r="AC28" s="393"/>
      <c r="AD28" s="393"/>
      <c r="AE28" s="393"/>
      <c r="AF28" s="393"/>
      <c r="AG28" s="393"/>
      <c r="AH28" s="4" t="s">
        <v>83</v>
      </c>
      <c r="AI28" s="44"/>
      <c r="AJ28" s="27"/>
    </row>
    <row r="29" spans="2:36" s="5" customFormat="1" ht="22.7" customHeight="1">
      <c r="B29" s="26"/>
      <c r="C29" s="14"/>
      <c r="D29" s="14"/>
      <c r="E29" s="3"/>
      <c r="G29" s="3" t="s">
        <v>86</v>
      </c>
      <c r="I29" s="3"/>
      <c r="J29" s="378"/>
      <c r="K29" s="3"/>
      <c r="L29" s="378"/>
      <c r="M29" s="378"/>
      <c r="N29" s="3"/>
      <c r="O29" s="3"/>
      <c r="P29" s="3"/>
      <c r="Q29" s="3"/>
      <c r="R29" s="3"/>
      <c r="S29" s="3"/>
      <c r="T29" s="4" t="s">
        <v>122</v>
      </c>
      <c r="U29" s="48"/>
      <c r="V29" s="48"/>
      <c r="W29" s="48"/>
      <c r="X29" s="4"/>
      <c r="Y29" s="4"/>
      <c r="Z29" s="393" t="str">
        <f>IF(Z37="","",ROUNDDOWN((Z37-Z33)/Z37*100,1))</f>
        <v/>
      </c>
      <c r="AA29" s="393"/>
      <c r="AB29" s="393"/>
      <c r="AC29" s="393"/>
      <c r="AD29" s="393"/>
      <c r="AE29" s="393"/>
      <c r="AF29" s="393"/>
      <c r="AG29" s="393"/>
      <c r="AH29" s="4" t="s">
        <v>83</v>
      </c>
      <c r="AJ29" s="27"/>
    </row>
    <row r="30" spans="2:36" s="5" customFormat="1" ht="3.75" customHeight="1">
      <c r="B30" s="26"/>
      <c r="C30" s="3"/>
      <c r="D30" s="3"/>
      <c r="E30" s="3"/>
      <c r="F30" s="3"/>
      <c r="H30" s="3"/>
      <c r="I30" s="3"/>
      <c r="K30" s="3"/>
      <c r="N30" s="3"/>
      <c r="O30" s="3"/>
      <c r="P30" s="3"/>
      <c r="Q30" s="3"/>
      <c r="R30" s="3"/>
      <c r="S30" s="3"/>
      <c r="T30" s="3"/>
      <c r="U30" s="3"/>
      <c r="V30" s="3"/>
      <c r="AJ30" s="27"/>
    </row>
    <row r="31" spans="2:36" s="5" customFormat="1" ht="15" customHeight="1">
      <c r="B31" s="26"/>
      <c r="C31" s="6"/>
      <c r="D31" s="213" t="s">
        <v>233</v>
      </c>
      <c r="E31" s="3" t="s">
        <v>150</v>
      </c>
      <c r="F31" s="3"/>
      <c r="G31" s="3"/>
      <c r="H31" s="3"/>
      <c r="I31" s="3"/>
      <c r="J31" s="3"/>
      <c r="K31" s="3"/>
      <c r="L31" s="3"/>
      <c r="M31" s="3"/>
      <c r="N31" s="3"/>
      <c r="O31" s="3"/>
      <c r="P31" s="3"/>
      <c r="Q31" s="3"/>
      <c r="R31" s="3"/>
      <c r="S31" s="3"/>
      <c r="T31" s="3"/>
      <c r="U31" s="3"/>
      <c r="V31" s="3"/>
      <c r="X31" s="43"/>
      <c r="Y31" s="43"/>
      <c r="Z31" s="43"/>
      <c r="AA31" s="43"/>
      <c r="AB31" s="43"/>
      <c r="AC31" s="43"/>
      <c r="AD31" s="43"/>
      <c r="AE31" s="43"/>
      <c r="AF31" s="3"/>
      <c r="AJ31" s="27"/>
    </row>
    <row r="32" spans="2:36" s="5" customFormat="1" ht="22.7" customHeight="1">
      <c r="B32" s="26"/>
      <c r="D32" s="3"/>
      <c r="F32" s="3"/>
      <c r="G32" s="3"/>
      <c r="H32" s="3"/>
      <c r="I32" s="3"/>
      <c r="J32" s="3"/>
      <c r="K32" s="3"/>
      <c r="L32" s="3"/>
      <c r="M32" s="3"/>
      <c r="N32" s="3"/>
      <c r="O32" s="3"/>
      <c r="P32" s="3"/>
      <c r="Q32" s="3"/>
      <c r="R32" s="3"/>
      <c r="S32" s="3"/>
      <c r="T32" s="471" t="s">
        <v>142</v>
      </c>
      <c r="U32" s="471"/>
      <c r="V32" s="471"/>
      <c r="W32" s="471"/>
      <c r="X32" s="471"/>
      <c r="Y32" s="471"/>
      <c r="Z32" s="472"/>
      <c r="AA32" s="472"/>
      <c r="AB32" s="472"/>
      <c r="AC32" s="472"/>
      <c r="AD32" s="472"/>
      <c r="AE32" s="472"/>
      <c r="AF32" s="472"/>
      <c r="AG32" s="472"/>
      <c r="AH32" s="150" t="s">
        <v>76</v>
      </c>
      <c r="AI32" s="151"/>
      <c r="AJ32" s="27"/>
    </row>
    <row r="33" spans="1:37" s="5" customFormat="1" ht="22.7" customHeight="1">
      <c r="B33" s="26"/>
      <c r="C33" s="6"/>
      <c r="D33" s="3"/>
      <c r="E33" s="3"/>
      <c r="F33" s="3"/>
      <c r="G33" s="3"/>
      <c r="H33" s="3"/>
      <c r="I33" s="3"/>
      <c r="J33" s="3"/>
      <c r="K33" s="3"/>
      <c r="L33" s="3"/>
      <c r="M33" s="3"/>
      <c r="N33" s="3"/>
      <c r="O33" s="3"/>
      <c r="P33" s="3"/>
      <c r="Q33" s="3"/>
      <c r="R33" s="3"/>
      <c r="S33" s="3"/>
      <c r="T33" s="152" t="s">
        <v>146</v>
      </c>
      <c r="U33" s="153"/>
      <c r="V33" s="153"/>
      <c r="W33" s="154"/>
      <c r="X33" s="154"/>
      <c r="Y33" s="154"/>
      <c r="Z33" s="473"/>
      <c r="AA33" s="473"/>
      <c r="AB33" s="473"/>
      <c r="AC33" s="473"/>
      <c r="AD33" s="473"/>
      <c r="AE33" s="473"/>
      <c r="AF33" s="473"/>
      <c r="AG33" s="473"/>
      <c r="AH33" s="150" t="s">
        <v>76</v>
      </c>
      <c r="AI33" s="151"/>
      <c r="AJ33" s="27"/>
    </row>
    <row r="34" spans="1:37" s="5" customFormat="1" ht="3.75" customHeight="1">
      <c r="B34" s="26"/>
      <c r="C34" s="3"/>
      <c r="D34" s="3"/>
      <c r="E34" s="3"/>
      <c r="F34" s="3"/>
      <c r="G34" s="3"/>
      <c r="H34" s="3"/>
      <c r="I34" s="3"/>
      <c r="J34" s="3"/>
      <c r="K34" s="3"/>
      <c r="L34" s="3"/>
      <c r="M34" s="3"/>
      <c r="N34" s="3"/>
      <c r="O34" s="3"/>
      <c r="P34" s="3"/>
      <c r="Q34" s="3"/>
      <c r="R34" s="3"/>
      <c r="S34" s="3"/>
      <c r="T34" s="155"/>
      <c r="U34" s="155"/>
      <c r="V34" s="155"/>
      <c r="W34" s="474"/>
      <c r="X34" s="474"/>
      <c r="Y34" s="474"/>
      <c r="Z34" s="474"/>
      <c r="AA34" s="474"/>
      <c r="AB34" s="474"/>
      <c r="AC34" s="474"/>
      <c r="AD34" s="474"/>
      <c r="AE34" s="156"/>
      <c r="AF34" s="155"/>
      <c r="AG34" s="151"/>
      <c r="AH34" s="151"/>
      <c r="AI34" s="151"/>
      <c r="AJ34" s="27"/>
    </row>
    <row r="35" spans="1:37" s="5" customFormat="1" ht="17.100000000000001" customHeight="1">
      <c r="B35" s="26"/>
      <c r="C35" s="6"/>
      <c r="D35" s="213" t="s">
        <v>234</v>
      </c>
      <c r="E35" s="3" t="s">
        <v>151</v>
      </c>
      <c r="F35" s="3"/>
      <c r="G35" s="3"/>
      <c r="H35" s="3"/>
      <c r="I35" s="3"/>
      <c r="J35" s="3"/>
      <c r="K35" s="3"/>
      <c r="L35" s="3"/>
      <c r="M35" s="3"/>
      <c r="N35" s="3"/>
      <c r="O35" s="3"/>
      <c r="P35" s="3"/>
      <c r="Q35" s="3"/>
      <c r="R35" s="3"/>
      <c r="S35" s="3"/>
      <c r="T35" s="155"/>
      <c r="U35" s="155"/>
      <c r="V35" s="155"/>
      <c r="W35" s="197"/>
      <c r="X35" s="197"/>
      <c r="Y35" s="197"/>
      <c r="Z35" s="197"/>
      <c r="AA35" s="197"/>
      <c r="AB35" s="197"/>
      <c r="AC35" s="197"/>
      <c r="AD35" s="197"/>
      <c r="AE35" s="156"/>
      <c r="AF35" s="157"/>
      <c r="AG35" s="206"/>
      <c r="AH35" s="206"/>
      <c r="AI35" s="206"/>
      <c r="AJ35" s="27"/>
    </row>
    <row r="36" spans="1:37" s="5" customFormat="1" ht="22.7" customHeight="1">
      <c r="B36" s="26"/>
      <c r="C36" s="6"/>
      <c r="D36" s="3"/>
      <c r="E36" s="3"/>
      <c r="F36" s="3"/>
      <c r="G36" s="3"/>
      <c r="H36" s="3"/>
      <c r="I36" s="3"/>
      <c r="J36" s="3"/>
      <c r="K36" s="3"/>
      <c r="L36" s="3"/>
      <c r="M36" s="3"/>
      <c r="N36" s="3"/>
      <c r="O36" s="3"/>
      <c r="P36" s="3"/>
      <c r="Q36" s="3"/>
      <c r="R36" s="3"/>
      <c r="S36" s="3"/>
      <c r="T36" s="471" t="s">
        <v>142</v>
      </c>
      <c r="U36" s="471"/>
      <c r="V36" s="471"/>
      <c r="W36" s="471"/>
      <c r="X36" s="471"/>
      <c r="Y36" s="471"/>
      <c r="Z36" s="472"/>
      <c r="AA36" s="472"/>
      <c r="AB36" s="472"/>
      <c r="AC36" s="472"/>
      <c r="AD36" s="472"/>
      <c r="AE36" s="472"/>
      <c r="AF36" s="472"/>
      <c r="AG36" s="472"/>
      <c r="AH36" s="150" t="s">
        <v>76</v>
      </c>
      <c r="AI36" s="158"/>
      <c r="AJ36" s="27"/>
    </row>
    <row r="37" spans="1:37" s="5" customFormat="1" ht="22.7" customHeight="1">
      <c r="B37" s="26"/>
      <c r="C37" s="6"/>
      <c r="D37" s="3"/>
      <c r="E37" s="3"/>
      <c r="F37" s="3"/>
      <c r="G37" s="3"/>
      <c r="H37" s="3"/>
      <c r="I37" s="3"/>
      <c r="J37" s="3"/>
      <c r="K37" s="3"/>
      <c r="L37" s="3"/>
      <c r="M37" s="3"/>
      <c r="N37" s="3"/>
      <c r="O37" s="3"/>
      <c r="P37" s="3"/>
      <c r="Q37" s="3"/>
      <c r="R37" s="3"/>
      <c r="S37" s="3"/>
      <c r="T37" s="4" t="s">
        <v>146</v>
      </c>
      <c r="U37" s="48"/>
      <c r="V37" s="48"/>
      <c r="W37" s="49"/>
      <c r="X37" s="49"/>
      <c r="Y37" s="49"/>
      <c r="Z37" s="470"/>
      <c r="AA37" s="470"/>
      <c r="AB37" s="470"/>
      <c r="AC37" s="470"/>
      <c r="AD37" s="470"/>
      <c r="AE37" s="470"/>
      <c r="AF37" s="470"/>
      <c r="AG37" s="470"/>
      <c r="AH37" s="8" t="s">
        <v>76</v>
      </c>
      <c r="AI37" s="19"/>
      <c r="AJ37" s="27"/>
    </row>
    <row r="38" spans="1:37" ht="6" customHeight="1">
      <c r="B38" s="3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row>
    <row r="39" spans="1:37" ht="6"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7" ht="13.7" customHeight="1">
      <c r="A40" s="5"/>
      <c r="B40" s="391" t="s">
        <v>128</v>
      </c>
      <c r="C40" s="391"/>
      <c r="D40" s="391" t="s">
        <v>133</v>
      </c>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
    </row>
    <row r="41" spans="1:37" s="5" customFormat="1" ht="13.7" customHeight="1">
      <c r="A41" s="1"/>
      <c r="B41" s="50"/>
      <c r="C41" s="50"/>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
    </row>
    <row r="42" spans="1:37" s="5" customFormat="1" ht="17.100000000000001" customHeight="1">
      <c r="B42" s="1" t="s">
        <v>134</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s="5" customFormat="1" ht="12" customHeight="1">
      <c r="B43" s="1" t="s">
        <v>144</v>
      </c>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row>
    <row r="44" spans="1:37" s="5" customFormat="1" ht="12" customHeight="1">
      <c r="B44" s="18" t="s">
        <v>120</v>
      </c>
      <c r="C44" s="38"/>
      <c r="D44" s="3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row>
    <row r="45" spans="1:37" s="5" customFormat="1" ht="12" customHeight="1">
      <c r="B45" s="18" t="s">
        <v>125</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row>
    <row r="46" spans="1:37" s="5" customFormat="1" ht="12" customHeight="1">
      <c r="B46" s="47" t="s">
        <v>163</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1:37" s="5" customFormat="1" ht="12" customHeight="1">
      <c r="B47" s="47" t="s">
        <v>164</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row>
    <row r="48" spans="1:37" s="5" customFormat="1" ht="12" customHeight="1">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row>
    <row r="49" spans="1:31" s="5" customFormat="1" ht="17.100000000000001" customHeight="1">
      <c r="B49" s="9" t="s">
        <v>77</v>
      </c>
      <c r="C49" s="395"/>
      <c r="D49" s="395"/>
      <c r="E49" s="395"/>
      <c r="F49" s="5" t="s">
        <v>78</v>
      </c>
    </row>
    <row r="50" spans="1:31" s="5" customFormat="1" ht="9.75" customHeight="1">
      <c r="D50" s="9"/>
    </row>
    <row r="51" spans="1:31" s="5" customFormat="1" ht="15.95" customHeight="1">
      <c r="D51" s="5" t="s">
        <v>79</v>
      </c>
    </row>
    <row r="52" spans="1:31" s="5" customFormat="1" ht="15.95" customHeight="1">
      <c r="D52" s="5" t="s">
        <v>162</v>
      </c>
    </row>
    <row r="53" spans="1:31" s="5" customFormat="1" ht="12" customHeight="1"/>
    <row r="54" spans="1:31" s="5" customFormat="1" ht="12" customHeight="1">
      <c r="A54" s="1"/>
      <c r="R54" s="378" t="s">
        <v>161</v>
      </c>
      <c r="S54" s="378"/>
      <c r="T54" s="326"/>
      <c r="U54" s="378" t="s">
        <v>68</v>
      </c>
      <c r="V54" s="378"/>
      <c r="W54" s="326"/>
      <c r="X54" s="14" t="s">
        <v>67</v>
      </c>
      <c r="Y54" s="326"/>
      <c r="Z54" s="378" t="s">
        <v>66</v>
      </c>
      <c r="AA54" s="378"/>
    </row>
    <row r="55" spans="1:31" s="5" customFormat="1" ht="15.95" customHeight="1">
      <c r="A55" s="1"/>
      <c r="R55" s="14"/>
      <c r="S55" s="14"/>
      <c r="T55" s="3"/>
      <c r="U55" s="14"/>
      <c r="V55" s="14"/>
      <c r="W55" s="3"/>
      <c r="X55" s="14"/>
      <c r="Y55" s="14"/>
      <c r="Z55" s="14"/>
      <c r="AA55" s="14"/>
    </row>
    <row r="56" spans="1:31" s="5" customFormat="1" ht="12" customHeight="1">
      <c r="A56" s="1"/>
      <c r="S56" s="3" t="s">
        <v>69</v>
      </c>
      <c r="U56" s="3"/>
      <c r="V56" s="3"/>
      <c r="W56" s="378"/>
      <c r="X56" s="378"/>
      <c r="Y56" s="378"/>
      <c r="Z56" s="378"/>
      <c r="AA56" s="378"/>
      <c r="AB56" s="378"/>
      <c r="AD56" s="15"/>
      <c r="AE56" s="15"/>
    </row>
    <row r="57" spans="1:31">
      <c r="A57" s="5"/>
    </row>
  </sheetData>
  <mergeCells count="43">
    <mergeCell ref="R54:S54"/>
    <mergeCell ref="AB20:AI20"/>
    <mergeCell ref="AA8:AB8"/>
    <mergeCell ref="AD8:AE8"/>
    <mergeCell ref="AG8:AH8"/>
    <mergeCell ref="AB19:AI19"/>
    <mergeCell ref="B40:C40"/>
    <mergeCell ref="L28:M29"/>
    <mergeCell ref="D40:AJ41"/>
    <mergeCell ref="Z37:AG37"/>
    <mergeCell ref="W56:AB56"/>
    <mergeCell ref="U54:V54"/>
    <mergeCell ref="Z54:AA54"/>
    <mergeCell ref="Z29:AG29"/>
    <mergeCell ref="T28:Y28"/>
    <mergeCell ref="Z28:AG28"/>
    <mergeCell ref="T36:Y36"/>
    <mergeCell ref="Z32:AG32"/>
    <mergeCell ref="Z33:AG33"/>
    <mergeCell ref="Z36:AG36"/>
    <mergeCell ref="W34:AD34"/>
    <mergeCell ref="T32:Y32"/>
    <mergeCell ref="W15:AH15"/>
    <mergeCell ref="S16:V16"/>
    <mergeCell ref="W16:AH16"/>
    <mergeCell ref="T17:X17"/>
    <mergeCell ref="Z17:AG17"/>
    <mergeCell ref="C49:E49"/>
    <mergeCell ref="U2:AJ2"/>
    <mergeCell ref="S12:V12"/>
    <mergeCell ref="S13:V13"/>
    <mergeCell ref="W13:AH13"/>
    <mergeCell ref="S14:V14"/>
    <mergeCell ref="W14:AH14"/>
    <mergeCell ref="F20:O20"/>
    <mergeCell ref="F19:O19"/>
    <mergeCell ref="F28:H28"/>
    <mergeCell ref="J28:J29"/>
    <mergeCell ref="J5:Z5"/>
    <mergeCell ref="J6:Z6"/>
    <mergeCell ref="G10:K10"/>
    <mergeCell ref="Y8:Z8"/>
    <mergeCell ref="S15:V15"/>
  </mergeCells>
  <phoneticPr fontId="3"/>
  <printOptions horizontalCentered="1"/>
  <pageMargins left="0.59055118110236227" right="0.39370078740157483" top="0.59055118110236227" bottom="0.59055118110236227" header="0.51181102362204722" footer="0.51181102362204722"/>
  <pageSetup paperSize="9" scale="97"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T60"/>
  <sheetViews>
    <sheetView view="pageBreakPreview" zoomScaleNormal="100" zoomScaleSheetLayoutView="100" workbookViewId="0">
      <selection activeCell="R1" sqref="R1"/>
    </sheetView>
  </sheetViews>
  <sheetFormatPr defaultColWidth="4.375" defaultRowHeight="15.75" customHeight="1"/>
  <cols>
    <col min="1" max="1" width="3.75" style="55" customWidth="1"/>
    <col min="2" max="2" width="16.875" style="55" customWidth="1"/>
    <col min="3" max="3" width="12.125" style="55" customWidth="1"/>
    <col min="4" max="4" width="7.25" style="55" customWidth="1"/>
    <col min="5" max="5" width="3.375" style="132" bestFit="1" customWidth="1"/>
    <col min="6" max="6" width="3.75" style="55" customWidth="1"/>
    <col min="7" max="7" width="3.375" style="132" bestFit="1" customWidth="1"/>
    <col min="8" max="8" width="2.25" style="132" bestFit="1" customWidth="1"/>
    <col min="9" max="9" width="5" style="55" customWidth="1"/>
    <col min="10" max="10" width="3.375" style="55" bestFit="1" customWidth="1"/>
    <col min="11" max="11" width="3.75" style="55" customWidth="1"/>
    <col min="12" max="12" width="3.375" style="132" bestFit="1" customWidth="1"/>
    <col min="13" max="13" width="7.25" style="132" customWidth="1"/>
    <col min="14" max="14" width="3.375" style="132" bestFit="1" customWidth="1"/>
    <col min="15" max="15" width="3.75" style="132" customWidth="1"/>
    <col min="16" max="16" width="3.375" style="132" customWidth="1"/>
    <col min="17" max="17" width="7.25" style="55" customWidth="1"/>
    <col min="18" max="16384" width="4.375" style="55"/>
  </cols>
  <sheetData>
    <row r="1" spans="1:20" s="68" customFormat="1" ht="20.100000000000001" customHeight="1">
      <c r="E1" s="134"/>
      <c r="G1" s="134"/>
      <c r="H1" s="134"/>
      <c r="L1" s="134"/>
      <c r="M1" s="134"/>
      <c r="N1" s="134"/>
      <c r="O1" s="134"/>
      <c r="P1" s="134"/>
    </row>
    <row r="2" spans="1:20" s="68" customFormat="1" ht="15" customHeight="1">
      <c r="A2" s="68" t="s">
        <v>159</v>
      </c>
      <c r="E2" s="134"/>
      <c r="G2" s="134"/>
      <c r="H2" s="134"/>
      <c r="L2" s="134"/>
      <c r="M2" s="134"/>
      <c r="N2" s="134"/>
      <c r="O2" s="134"/>
      <c r="P2" s="68" t="s">
        <v>130</v>
      </c>
    </row>
    <row r="3" spans="1:20" s="68" customFormat="1" ht="5.25" customHeight="1">
      <c r="E3" s="134"/>
      <c r="G3" s="134"/>
      <c r="H3" s="134"/>
      <c r="L3" s="134"/>
      <c r="M3" s="134"/>
      <c r="N3" s="134"/>
      <c r="O3" s="134"/>
      <c r="P3" s="134"/>
    </row>
    <row r="4" spans="1:20" s="68" customFormat="1" ht="15" customHeight="1">
      <c r="A4" s="68" t="s">
        <v>2</v>
      </c>
      <c r="E4" s="134"/>
      <c r="G4" s="134"/>
      <c r="H4" s="134"/>
      <c r="L4" s="134"/>
      <c r="M4" s="134"/>
      <c r="N4" s="134"/>
      <c r="O4" s="134"/>
      <c r="P4" s="134"/>
    </row>
    <row r="5" spans="1:20" s="68" customFormat="1" ht="15" customHeight="1">
      <c r="B5" s="68" t="s">
        <v>152</v>
      </c>
      <c r="E5" s="415"/>
      <c r="F5" s="415"/>
      <c r="G5" s="415"/>
      <c r="H5" s="415"/>
      <c r="I5" s="415"/>
      <c r="J5" s="415"/>
      <c r="K5" s="415"/>
      <c r="L5" s="415"/>
      <c r="M5" s="415"/>
      <c r="N5" s="415"/>
      <c r="O5" s="181" t="s">
        <v>242</v>
      </c>
      <c r="P5" s="134"/>
      <c r="T5" s="181"/>
    </row>
    <row r="6" spans="1:20" s="68" customFormat="1" ht="4.1500000000000004" customHeight="1">
      <c r="E6" s="134"/>
      <c r="G6" s="134"/>
      <c r="H6" s="134"/>
      <c r="I6" s="136"/>
      <c r="J6" s="136"/>
      <c r="K6" s="136"/>
      <c r="L6" s="134"/>
      <c r="M6" s="134"/>
      <c r="N6" s="134"/>
      <c r="O6" s="134"/>
      <c r="P6" s="134"/>
    </row>
    <row r="7" spans="1:20" s="68" customFormat="1" ht="15.95" customHeight="1">
      <c r="B7" s="454" t="s">
        <v>238</v>
      </c>
      <c r="C7" s="424"/>
      <c r="D7" s="425"/>
      <c r="E7" s="423" t="s">
        <v>0</v>
      </c>
      <c r="F7" s="424"/>
      <c r="G7" s="424"/>
      <c r="H7" s="424"/>
      <c r="I7" s="424"/>
      <c r="J7" s="425"/>
      <c r="K7" s="423" t="s">
        <v>121</v>
      </c>
      <c r="L7" s="424"/>
      <c r="M7" s="424"/>
      <c r="N7" s="425"/>
      <c r="O7" s="137"/>
      <c r="P7" s="134"/>
    </row>
    <row r="8" spans="1:20" s="68" customFormat="1" ht="15.95" customHeight="1">
      <c r="A8" s="53"/>
      <c r="B8" s="509"/>
      <c r="C8" s="510"/>
      <c r="D8" s="511"/>
      <c r="E8" s="514"/>
      <c r="F8" s="515"/>
      <c r="G8" s="515"/>
      <c r="H8" s="515"/>
      <c r="I8" s="515"/>
      <c r="J8" s="67" t="s">
        <v>76</v>
      </c>
      <c r="K8" s="507" t="str">
        <f>IF(E8="","",E8/$E$13*100)</f>
        <v/>
      </c>
      <c r="L8" s="508"/>
      <c r="M8" s="508"/>
      <c r="N8" s="67" t="s">
        <v>87</v>
      </c>
      <c r="O8" s="72"/>
      <c r="P8" s="134"/>
    </row>
    <row r="9" spans="1:20" s="68" customFormat="1" ht="15.95" customHeight="1">
      <c r="A9" s="53"/>
      <c r="B9" s="509"/>
      <c r="C9" s="510"/>
      <c r="D9" s="511"/>
      <c r="E9" s="514"/>
      <c r="F9" s="515"/>
      <c r="G9" s="515"/>
      <c r="H9" s="515"/>
      <c r="I9" s="515"/>
      <c r="J9" s="67" t="s">
        <v>76</v>
      </c>
      <c r="K9" s="507" t="str">
        <f>IF(E9="","",E9/$E$13*100)</f>
        <v/>
      </c>
      <c r="L9" s="508"/>
      <c r="M9" s="508"/>
      <c r="N9" s="130" t="s">
        <v>87</v>
      </c>
      <c r="O9" s="72"/>
      <c r="P9" s="69"/>
      <c r="Q9" s="53"/>
      <c r="R9" s="53"/>
    </row>
    <row r="10" spans="1:20" s="68" customFormat="1" ht="15.95" customHeight="1">
      <c r="A10" s="53"/>
      <c r="B10" s="509"/>
      <c r="C10" s="510"/>
      <c r="D10" s="511"/>
      <c r="E10" s="514"/>
      <c r="F10" s="515"/>
      <c r="G10" s="515"/>
      <c r="H10" s="515"/>
      <c r="I10" s="515"/>
      <c r="J10" s="67" t="s">
        <v>76</v>
      </c>
      <c r="K10" s="507" t="str">
        <f>IF(E10="","",E10/$E$13*100)</f>
        <v/>
      </c>
      <c r="L10" s="508"/>
      <c r="M10" s="508"/>
      <c r="N10" s="130" t="s">
        <v>87</v>
      </c>
      <c r="O10" s="72"/>
      <c r="P10" s="69"/>
      <c r="Q10" s="53"/>
      <c r="R10" s="53"/>
    </row>
    <row r="11" spans="1:20" s="68" customFormat="1" ht="15.95" customHeight="1">
      <c r="A11" s="53"/>
      <c r="B11" s="509"/>
      <c r="C11" s="510"/>
      <c r="D11" s="511"/>
      <c r="E11" s="514"/>
      <c r="F11" s="515"/>
      <c r="G11" s="515"/>
      <c r="H11" s="515"/>
      <c r="I11" s="515"/>
      <c r="J11" s="67" t="s">
        <v>76</v>
      </c>
      <c r="K11" s="507" t="str">
        <f>IF(E11="","",E11/$E$13*100)</f>
        <v/>
      </c>
      <c r="L11" s="508"/>
      <c r="M11" s="508"/>
      <c r="N11" s="130" t="s">
        <v>87</v>
      </c>
      <c r="O11" s="72"/>
      <c r="P11" s="69"/>
      <c r="Q11" s="53"/>
      <c r="R11" s="53"/>
    </row>
    <row r="12" spans="1:20" s="68" customFormat="1" ht="15.95" customHeight="1" thickBot="1">
      <c r="A12" s="53"/>
      <c r="B12" s="509"/>
      <c r="C12" s="510"/>
      <c r="D12" s="511"/>
      <c r="E12" s="512"/>
      <c r="F12" s="513"/>
      <c r="G12" s="513"/>
      <c r="H12" s="513"/>
      <c r="I12" s="513"/>
      <c r="J12" s="67" t="s">
        <v>76</v>
      </c>
      <c r="K12" s="507" t="str">
        <f>IF(E12="","",E12/$E$13*100)</f>
        <v/>
      </c>
      <c r="L12" s="508"/>
      <c r="M12" s="508"/>
      <c r="N12" s="129" t="s">
        <v>87</v>
      </c>
      <c r="O12" s="72"/>
      <c r="P12" s="69"/>
      <c r="Q12" s="53"/>
      <c r="R12" s="53"/>
    </row>
    <row r="13" spans="1:20" s="68" customFormat="1" ht="15.95" customHeight="1" thickTop="1">
      <c r="A13" s="53"/>
      <c r="B13" s="461" t="s">
        <v>1</v>
      </c>
      <c r="C13" s="462"/>
      <c r="D13" s="463"/>
      <c r="E13" s="484" t="str">
        <f>IF(E8=""," ",SUM(E8:I12))</f>
        <v xml:space="preserve"> </v>
      </c>
      <c r="F13" s="485"/>
      <c r="G13" s="485"/>
      <c r="H13" s="485"/>
      <c r="I13" s="485"/>
      <c r="J13" s="133" t="s">
        <v>76</v>
      </c>
      <c r="K13" s="488" t="str">
        <f>IF(K8=""," ",SUM(K8:M12))</f>
        <v xml:space="preserve"> </v>
      </c>
      <c r="L13" s="489"/>
      <c r="M13" s="489"/>
      <c r="N13" s="133" t="s">
        <v>87</v>
      </c>
      <c r="O13" s="72"/>
      <c r="P13" s="69"/>
      <c r="Q13" s="53"/>
      <c r="R13" s="53"/>
    </row>
    <row r="14" spans="1:20" s="68" customFormat="1" ht="15" customHeight="1">
      <c r="A14" s="138"/>
      <c r="B14" s="214" t="s">
        <v>153</v>
      </c>
      <c r="C14" s="73"/>
      <c r="D14" s="139"/>
      <c r="E14" s="69"/>
      <c r="F14" s="53"/>
      <c r="G14" s="69"/>
      <c r="H14" s="69"/>
      <c r="L14" s="134"/>
      <c r="M14" s="72"/>
      <c r="N14" s="72"/>
      <c r="O14" s="72"/>
      <c r="P14" s="69"/>
      <c r="Q14" s="53"/>
      <c r="R14" s="53"/>
    </row>
    <row r="15" spans="1:20" s="68" customFormat="1" ht="15" customHeight="1">
      <c r="A15" s="138" t="s">
        <v>98</v>
      </c>
      <c r="B15" s="210" t="s">
        <v>290</v>
      </c>
      <c r="C15" s="73"/>
      <c r="D15" s="74"/>
      <c r="E15" s="69"/>
      <c r="F15" s="53"/>
      <c r="G15" s="69"/>
      <c r="H15" s="69"/>
      <c r="L15" s="134"/>
      <c r="M15" s="72"/>
      <c r="N15" s="72"/>
      <c r="O15" s="72"/>
      <c r="P15" s="69"/>
      <c r="Q15" s="53"/>
      <c r="R15" s="53"/>
    </row>
    <row r="16" spans="1:20" s="68" customFormat="1" ht="15" customHeight="1">
      <c r="A16" s="138"/>
      <c r="B16" s="210" t="s">
        <v>243</v>
      </c>
      <c r="C16" s="73"/>
      <c r="D16" s="74"/>
      <c r="E16" s="69"/>
      <c r="F16" s="53"/>
      <c r="G16" s="69"/>
      <c r="H16" s="69"/>
      <c r="L16" s="134"/>
      <c r="M16" s="72"/>
      <c r="N16" s="72"/>
      <c r="O16" s="72"/>
      <c r="P16" s="69"/>
      <c r="Q16" s="53"/>
      <c r="R16" s="53"/>
    </row>
    <row r="17" spans="1:18" s="68" customFormat="1" ht="15" customHeight="1">
      <c r="A17" s="138"/>
      <c r="B17" s="210" t="s">
        <v>244</v>
      </c>
      <c r="C17" s="73"/>
      <c r="D17" s="74"/>
      <c r="E17" s="69"/>
      <c r="F17" s="53"/>
      <c r="G17" s="69"/>
      <c r="H17" s="69"/>
      <c r="L17" s="198"/>
      <c r="M17" s="194"/>
      <c r="N17" s="194"/>
      <c r="O17" s="194"/>
      <c r="P17" s="69"/>
      <c r="Q17" s="53"/>
      <c r="R17" s="53"/>
    </row>
    <row r="18" spans="1:18" s="68" customFormat="1" ht="4.1500000000000004" customHeight="1">
      <c r="A18" s="53"/>
      <c r="B18" s="53"/>
      <c r="C18" s="53"/>
      <c r="D18" s="53"/>
      <c r="E18" s="69"/>
      <c r="F18" s="53"/>
      <c r="G18" s="69"/>
      <c r="H18" s="69"/>
      <c r="I18" s="53"/>
      <c r="J18" s="53"/>
      <c r="K18" s="53"/>
      <c r="L18" s="69"/>
      <c r="M18" s="69"/>
      <c r="N18" s="69"/>
      <c r="O18" s="69"/>
      <c r="P18" s="69"/>
      <c r="Q18" s="53"/>
      <c r="R18" s="53"/>
    </row>
    <row r="19" spans="1:18" s="68" customFormat="1" ht="15" customHeight="1">
      <c r="A19" s="53" t="s">
        <v>9</v>
      </c>
      <c r="B19" s="140"/>
      <c r="C19" s="140"/>
      <c r="D19" s="53" t="s">
        <v>89</v>
      </c>
      <c r="E19" s="69"/>
      <c r="F19" s="53"/>
      <c r="G19" s="69"/>
      <c r="H19" s="69"/>
      <c r="I19" s="53"/>
      <c r="J19" s="53"/>
      <c r="K19" s="53"/>
      <c r="L19" s="69"/>
      <c r="M19" s="69"/>
      <c r="N19" s="69"/>
      <c r="O19" s="69"/>
      <c r="P19" s="69"/>
      <c r="Q19" s="53"/>
      <c r="R19" s="53"/>
    </row>
    <row r="20" spans="1:18" s="68" customFormat="1" ht="4.1500000000000004" customHeight="1">
      <c r="A20" s="53"/>
      <c r="B20" s="140"/>
      <c r="C20" s="140"/>
      <c r="D20" s="53"/>
      <c r="E20" s="69"/>
      <c r="F20" s="53"/>
      <c r="G20" s="69"/>
      <c r="H20" s="69"/>
      <c r="I20" s="53"/>
      <c r="J20" s="53"/>
      <c r="K20" s="53"/>
      <c r="L20" s="69"/>
      <c r="M20" s="69"/>
      <c r="N20" s="69"/>
      <c r="O20" s="69"/>
      <c r="P20" s="69"/>
      <c r="Q20" s="53"/>
      <c r="R20" s="53"/>
    </row>
    <row r="21" spans="1:18" ht="20.100000000000001" customHeight="1">
      <c r="A21" s="53"/>
      <c r="B21" s="480" t="s">
        <v>46</v>
      </c>
      <c r="C21" s="481"/>
      <c r="D21" s="343"/>
      <c r="E21" s="62" t="s">
        <v>68</v>
      </c>
      <c r="F21" s="62"/>
      <c r="G21" s="160" t="s">
        <v>67</v>
      </c>
      <c r="H21" s="486"/>
      <c r="I21" s="487"/>
      <c r="J21" s="159" t="s">
        <v>68</v>
      </c>
      <c r="K21" s="62"/>
      <c r="L21" s="160" t="s">
        <v>67</v>
      </c>
      <c r="M21" s="343"/>
      <c r="N21" s="159" t="s">
        <v>68</v>
      </c>
      <c r="O21" s="62"/>
      <c r="P21" s="161" t="s">
        <v>67</v>
      </c>
      <c r="Q21" s="54"/>
      <c r="R21" s="54"/>
    </row>
    <row r="22" spans="1:18" ht="20.100000000000001" customHeight="1">
      <c r="A22" s="54"/>
      <c r="B22" s="482"/>
      <c r="C22" s="483"/>
      <c r="D22" s="490"/>
      <c r="E22" s="491"/>
      <c r="F22" s="491"/>
      <c r="G22" s="160" t="s">
        <v>76</v>
      </c>
      <c r="H22" s="490"/>
      <c r="I22" s="491"/>
      <c r="J22" s="491"/>
      <c r="K22" s="491"/>
      <c r="L22" s="160" t="s">
        <v>76</v>
      </c>
      <c r="M22" s="490"/>
      <c r="N22" s="491"/>
      <c r="O22" s="491"/>
      <c r="P22" s="161" t="s">
        <v>76</v>
      </c>
      <c r="Q22" s="54"/>
      <c r="R22" s="54"/>
    </row>
    <row r="23" spans="1:18" ht="4.1500000000000004" customHeight="1">
      <c r="A23" s="54"/>
      <c r="B23" s="54"/>
      <c r="C23" s="54"/>
      <c r="D23" s="54"/>
      <c r="E23" s="56"/>
      <c r="F23" s="54"/>
      <c r="G23" s="56"/>
      <c r="H23" s="56"/>
      <c r="I23" s="54"/>
      <c r="J23" s="54"/>
      <c r="K23" s="54"/>
      <c r="L23" s="56"/>
      <c r="M23" s="57"/>
      <c r="N23" s="57"/>
      <c r="O23" s="57"/>
      <c r="P23" s="56"/>
      <c r="Q23" s="54"/>
      <c r="R23" s="54"/>
    </row>
    <row r="24" spans="1:18" ht="20.100000000000001" customHeight="1">
      <c r="A24" s="54"/>
      <c r="B24" s="54"/>
      <c r="C24" s="54"/>
      <c r="D24" s="54"/>
      <c r="E24" s="56"/>
      <c r="F24" s="54"/>
      <c r="G24" s="56"/>
      <c r="H24" s="56"/>
      <c r="I24" s="58" t="s">
        <v>126</v>
      </c>
      <c r="J24" s="58"/>
      <c r="K24" s="58"/>
      <c r="L24" s="56"/>
      <c r="M24" s="494" t="str">
        <f>IF(D22="","",SUM(D22,H22,M22))</f>
        <v/>
      </c>
      <c r="N24" s="495"/>
      <c r="O24" s="495"/>
      <c r="P24" s="161" t="s">
        <v>76</v>
      </c>
      <c r="Q24" s="54" t="s">
        <v>99</v>
      </c>
      <c r="R24" s="54"/>
    </row>
    <row r="25" spans="1:18" ht="4.1500000000000004" customHeight="1">
      <c r="A25" s="54"/>
      <c r="B25" s="54"/>
      <c r="C25" s="54"/>
      <c r="D25" s="54"/>
      <c r="E25" s="56"/>
      <c r="F25" s="54"/>
      <c r="G25" s="56"/>
      <c r="H25" s="56"/>
      <c r="I25" s="58"/>
      <c r="J25" s="58"/>
      <c r="K25" s="58"/>
      <c r="L25" s="56"/>
      <c r="M25" s="163"/>
      <c r="N25" s="163"/>
      <c r="O25" s="163"/>
      <c r="P25" s="59"/>
      <c r="Q25" s="54"/>
      <c r="R25" s="54"/>
    </row>
    <row r="26" spans="1:18" ht="20.100000000000001" customHeight="1">
      <c r="A26" s="54"/>
      <c r="B26" s="475" t="s">
        <v>47</v>
      </c>
      <c r="C26" s="476"/>
      <c r="D26" s="344"/>
      <c r="E26" s="164" t="s">
        <v>68</v>
      </c>
      <c r="F26" s="164"/>
      <c r="G26" s="166" t="s">
        <v>67</v>
      </c>
      <c r="H26" s="492"/>
      <c r="I26" s="493"/>
      <c r="J26" s="165" t="s">
        <v>68</v>
      </c>
      <c r="K26" s="164"/>
      <c r="L26" s="166" t="s">
        <v>67</v>
      </c>
      <c r="M26" s="164"/>
      <c r="N26" s="165" t="s">
        <v>68</v>
      </c>
      <c r="O26" s="164"/>
      <c r="P26" s="167" t="s">
        <v>67</v>
      </c>
      <c r="Q26" s="54"/>
      <c r="R26" s="54"/>
    </row>
    <row r="27" spans="1:18" ht="20.100000000000001" customHeight="1">
      <c r="A27" s="54"/>
      <c r="B27" s="477"/>
      <c r="C27" s="478"/>
      <c r="D27" s="479"/>
      <c r="E27" s="479"/>
      <c r="F27" s="479"/>
      <c r="G27" s="168" t="s">
        <v>76</v>
      </c>
      <c r="H27" s="479"/>
      <c r="I27" s="479"/>
      <c r="J27" s="479"/>
      <c r="K27" s="479"/>
      <c r="L27" s="168" t="s">
        <v>76</v>
      </c>
      <c r="M27" s="479"/>
      <c r="N27" s="479"/>
      <c r="O27" s="479"/>
      <c r="P27" s="131" t="s">
        <v>76</v>
      </c>
      <c r="Q27" s="54"/>
      <c r="R27" s="54"/>
    </row>
    <row r="28" spans="1:18" ht="4.1500000000000004" customHeight="1">
      <c r="A28" s="54"/>
      <c r="B28" s="54"/>
      <c r="C28" s="54"/>
      <c r="D28" s="54"/>
      <c r="E28" s="56"/>
      <c r="F28" s="54"/>
      <c r="G28" s="56"/>
      <c r="H28" s="56"/>
      <c r="I28" s="54"/>
      <c r="J28" s="54"/>
      <c r="K28" s="54"/>
      <c r="L28" s="56"/>
      <c r="M28" s="57"/>
      <c r="N28" s="57"/>
      <c r="O28" s="57"/>
      <c r="P28" s="56"/>
      <c r="Q28" s="54"/>
      <c r="R28" s="54"/>
    </row>
    <row r="29" spans="1:18" ht="20.100000000000001" customHeight="1">
      <c r="A29" s="54"/>
      <c r="B29" s="54"/>
      <c r="C29" s="54"/>
      <c r="D29" s="54"/>
      <c r="E29" s="56"/>
      <c r="F29" s="54"/>
      <c r="G29" s="56"/>
      <c r="H29" s="56"/>
      <c r="I29" s="58" t="s">
        <v>126</v>
      </c>
      <c r="J29" s="58"/>
      <c r="K29" s="58"/>
      <c r="L29" s="56"/>
      <c r="M29" s="501" t="str">
        <f>IF(D27="","",SUM(D27,H27,M27))</f>
        <v/>
      </c>
      <c r="N29" s="502"/>
      <c r="O29" s="502"/>
      <c r="P29" s="167" t="s">
        <v>76</v>
      </c>
      <c r="Q29" s="54" t="s">
        <v>100</v>
      </c>
      <c r="R29" s="54"/>
    </row>
    <row r="30" spans="1:18" ht="4.1500000000000004" customHeight="1">
      <c r="A30" s="54"/>
      <c r="B30" s="54"/>
      <c r="C30" s="54"/>
      <c r="D30" s="54"/>
      <c r="E30" s="56"/>
      <c r="F30" s="54"/>
      <c r="G30" s="56"/>
      <c r="H30" s="56"/>
      <c r="I30" s="58"/>
      <c r="J30" s="58"/>
      <c r="K30" s="58"/>
      <c r="L30" s="56"/>
      <c r="M30" s="163"/>
      <c r="N30" s="163"/>
      <c r="O30" s="163"/>
      <c r="P30" s="59"/>
      <c r="Q30" s="54"/>
      <c r="R30" s="54"/>
    </row>
    <row r="31" spans="1:18" ht="15" customHeight="1">
      <c r="A31" s="54" t="s">
        <v>10</v>
      </c>
      <c r="B31" s="60"/>
      <c r="C31" s="60"/>
      <c r="D31" s="61"/>
      <c r="E31" s="59"/>
      <c r="F31" s="61"/>
      <c r="G31" s="59"/>
      <c r="H31" s="59"/>
      <c r="I31" s="61"/>
      <c r="J31" s="61"/>
      <c r="K31" s="61"/>
      <c r="L31" s="59"/>
      <c r="M31" s="503"/>
      <c r="N31" s="503"/>
      <c r="O31" s="503"/>
      <c r="P31" s="59"/>
      <c r="Q31" s="54"/>
      <c r="R31" s="54"/>
    </row>
    <row r="32" spans="1:18" ht="4.1500000000000004" customHeight="1">
      <c r="A32" s="54"/>
      <c r="B32" s="60"/>
      <c r="C32" s="60"/>
      <c r="D32" s="61"/>
      <c r="E32" s="59"/>
      <c r="F32" s="61"/>
      <c r="G32" s="59"/>
      <c r="H32" s="59"/>
      <c r="I32" s="61"/>
      <c r="J32" s="61"/>
      <c r="K32" s="61"/>
      <c r="L32" s="59"/>
      <c r="M32" s="63"/>
      <c r="N32" s="63"/>
      <c r="O32" s="63"/>
      <c r="P32" s="59"/>
      <c r="Q32" s="54"/>
      <c r="R32" s="54"/>
    </row>
    <row r="33" spans="1:18" ht="20.100000000000001" customHeight="1">
      <c r="A33" s="61"/>
      <c r="B33" s="496" t="s">
        <v>48</v>
      </c>
      <c r="C33" s="497"/>
      <c r="D33" s="343"/>
      <c r="E33" s="62" t="s">
        <v>68</v>
      </c>
      <c r="F33" s="62"/>
      <c r="G33" s="160" t="s">
        <v>67</v>
      </c>
      <c r="H33" s="486"/>
      <c r="I33" s="487"/>
      <c r="J33" s="159" t="s">
        <v>68</v>
      </c>
      <c r="K33" s="62"/>
      <c r="L33" s="160" t="s">
        <v>67</v>
      </c>
      <c r="M33" s="343"/>
      <c r="N33" s="159" t="s">
        <v>68</v>
      </c>
      <c r="O33" s="62"/>
      <c r="P33" s="161" t="s">
        <v>67</v>
      </c>
      <c r="Q33" s="61"/>
      <c r="R33" s="54"/>
    </row>
    <row r="34" spans="1:18" ht="20.100000000000001" customHeight="1">
      <c r="A34" s="61"/>
      <c r="B34" s="498"/>
      <c r="C34" s="499"/>
      <c r="D34" s="490"/>
      <c r="E34" s="491"/>
      <c r="F34" s="491"/>
      <c r="G34" s="160" t="s">
        <v>76</v>
      </c>
      <c r="H34" s="490"/>
      <c r="I34" s="491"/>
      <c r="J34" s="491"/>
      <c r="K34" s="491"/>
      <c r="L34" s="160" t="s">
        <v>76</v>
      </c>
      <c r="M34" s="490"/>
      <c r="N34" s="491"/>
      <c r="O34" s="491"/>
      <c r="P34" s="161" t="s">
        <v>76</v>
      </c>
      <c r="Q34" s="61"/>
      <c r="R34" s="54"/>
    </row>
    <row r="35" spans="1:18" ht="4.1500000000000004" customHeight="1">
      <c r="A35" s="54"/>
      <c r="B35" s="54"/>
      <c r="C35" s="54"/>
      <c r="D35" s="54"/>
      <c r="E35" s="56"/>
      <c r="F35" s="54"/>
      <c r="G35" s="56"/>
      <c r="H35" s="56"/>
      <c r="I35" s="54"/>
      <c r="J35" s="54"/>
      <c r="K35" s="54"/>
      <c r="L35" s="56"/>
      <c r="M35" s="57"/>
      <c r="N35" s="57"/>
      <c r="O35" s="57"/>
      <c r="P35" s="56"/>
      <c r="Q35" s="54"/>
      <c r="R35" s="54"/>
    </row>
    <row r="36" spans="1:18" ht="20.100000000000001" customHeight="1">
      <c r="A36" s="54"/>
      <c r="B36" s="54"/>
      <c r="C36" s="54"/>
      <c r="D36" s="54"/>
      <c r="E36" s="56"/>
      <c r="F36" s="54"/>
      <c r="G36" s="56"/>
      <c r="H36" s="56"/>
      <c r="I36" s="58" t="s">
        <v>126</v>
      </c>
      <c r="J36" s="58"/>
      <c r="K36" s="58"/>
      <c r="L36" s="56"/>
      <c r="M36" s="494" t="str">
        <f>IF(D34="","",SUM(D34,H34,M34))</f>
        <v/>
      </c>
      <c r="N36" s="495"/>
      <c r="O36" s="495"/>
      <c r="P36" s="161" t="s">
        <v>76</v>
      </c>
      <c r="Q36" s="54" t="s">
        <v>101</v>
      </c>
      <c r="R36" s="54"/>
    </row>
    <row r="37" spans="1:18" ht="4.1500000000000004" customHeight="1">
      <c r="A37" s="54"/>
      <c r="B37" s="54"/>
      <c r="C37" s="54"/>
      <c r="D37" s="54"/>
      <c r="E37" s="56"/>
      <c r="F37" s="54"/>
      <c r="G37" s="56"/>
      <c r="H37" s="56"/>
      <c r="I37" s="58"/>
      <c r="J37" s="58"/>
      <c r="K37" s="58"/>
      <c r="L37" s="56"/>
      <c r="M37" s="163"/>
      <c r="N37" s="163"/>
      <c r="O37" s="163"/>
      <c r="P37" s="59"/>
      <c r="Q37" s="54"/>
      <c r="R37" s="54"/>
    </row>
    <row r="38" spans="1:18" ht="20.100000000000001" customHeight="1">
      <c r="A38" s="54"/>
      <c r="B38" s="506" t="s">
        <v>49</v>
      </c>
      <c r="C38" s="476"/>
      <c r="D38" s="164"/>
      <c r="E38" s="164" t="s">
        <v>68</v>
      </c>
      <c r="F38" s="164"/>
      <c r="G38" s="166" t="s">
        <v>67</v>
      </c>
      <c r="H38" s="492"/>
      <c r="I38" s="493"/>
      <c r="J38" s="165" t="s">
        <v>68</v>
      </c>
      <c r="K38" s="164"/>
      <c r="L38" s="166" t="s">
        <v>67</v>
      </c>
      <c r="M38" s="164"/>
      <c r="N38" s="165" t="s">
        <v>68</v>
      </c>
      <c r="O38" s="164"/>
      <c r="P38" s="167" t="s">
        <v>67</v>
      </c>
      <c r="Q38" s="54"/>
      <c r="R38" s="54"/>
    </row>
    <row r="39" spans="1:18" ht="20.100000000000001" customHeight="1">
      <c r="A39" s="54"/>
      <c r="B39" s="477"/>
      <c r="C39" s="478"/>
      <c r="D39" s="479"/>
      <c r="E39" s="479"/>
      <c r="F39" s="479"/>
      <c r="G39" s="168" t="s">
        <v>76</v>
      </c>
      <c r="H39" s="479"/>
      <c r="I39" s="479"/>
      <c r="J39" s="479"/>
      <c r="K39" s="479"/>
      <c r="L39" s="168" t="s">
        <v>76</v>
      </c>
      <c r="M39" s="479"/>
      <c r="N39" s="479"/>
      <c r="O39" s="479"/>
      <c r="P39" s="131" t="s">
        <v>76</v>
      </c>
      <c r="Q39" s="54"/>
      <c r="R39" s="54"/>
    </row>
    <row r="40" spans="1:18" ht="4.1500000000000004" customHeight="1">
      <c r="A40" s="54"/>
      <c r="B40" s="54"/>
      <c r="C40" s="54"/>
      <c r="D40" s="54"/>
      <c r="E40" s="56"/>
      <c r="F40" s="54"/>
      <c r="G40" s="56"/>
      <c r="H40" s="56"/>
      <c r="I40" s="54"/>
      <c r="J40" s="54"/>
      <c r="K40" s="54"/>
      <c r="L40" s="56"/>
      <c r="M40" s="57"/>
      <c r="N40" s="57"/>
      <c r="O40" s="57"/>
      <c r="P40" s="56"/>
      <c r="Q40" s="54"/>
      <c r="R40" s="54"/>
    </row>
    <row r="41" spans="1:18" ht="20.100000000000001" customHeight="1">
      <c r="A41" s="54"/>
      <c r="B41" s="54"/>
      <c r="C41" s="54"/>
      <c r="D41" s="54"/>
      <c r="E41" s="56"/>
      <c r="F41" s="54"/>
      <c r="G41" s="56"/>
      <c r="H41" s="56"/>
      <c r="I41" s="58" t="s">
        <v>126</v>
      </c>
      <c r="J41" s="58"/>
      <c r="K41" s="58"/>
      <c r="L41" s="56"/>
      <c r="M41" s="501" t="str">
        <f>IF(D39="","",SUM(D39,H39,M39))</f>
        <v/>
      </c>
      <c r="N41" s="502"/>
      <c r="O41" s="502"/>
      <c r="P41" s="167" t="s">
        <v>76</v>
      </c>
      <c r="Q41" s="54" t="s">
        <v>102</v>
      </c>
      <c r="R41" s="54"/>
    </row>
    <row r="42" spans="1:18" ht="4.1500000000000004" customHeight="1">
      <c r="A42" s="54"/>
      <c r="B42" s="144"/>
      <c r="C42" s="144"/>
      <c r="D42" s="144"/>
      <c r="E42" s="144"/>
      <c r="F42" s="144"/>
      <c r="G42" s="144"/>
      <c r="H42" s="144"/>
      <c r="I42" s="61"/>
      <c r="J42" s="61"/>
      <c r="K42" s="61"/>
      <c r="L42" s="59"/>
      <c r="M42" s="59"/>
      <c r="N42" s="59"/>
      <c r="O42" s="59"/>
      <c r="P42" s="59"/>
      <c r="Q42" s="54"/>
      <c r="R42" s="54"/>
    </row>
    <row r="43" spans="1:18" ht="15.95" customHeight="1">
      <c r="A43" s="54" t="s">
        <v>4</v>
      </c>
      <c r="B43" s="144"/>
      <c r="C43" s="144"/>
      <c r="D43" s="416" t="s">
        <v>103</v>
      </c>
      <c r="E43" s="416"/>
      <c r="F43" s="416"/>
      <c r="G43" s="144"/>
      <c r="H43" s="144"/>
      <c r="I43" s="416" t="s">
        <v>104</v>
      </c>
      <c r="J43" s="416"/>
      <c r="K43" s="416"/>
      <c r="L43" s="59"/>
      <c r="M43" s="59"/>
      <c r="N43" s="59"/>
      <c r="O43" s="59"/>
      <c r="P43" s="59"/>
      <c r="Q43" s="54"/>
      <c r="R43" s="54"/>
    </row>
    <row r="44" spans="1:18" ht="20.100000000000001" customHeight="1">
      <c r="A44" s="54"/>
      <c r="B44" s="144" t="s">
        <v>105</v>
      </c>
      <c r="C44" s="144"/>
      <c r="D44" s="451" t="str">
        <f>M36</f>
        <v/>
      </c>
      <c r="E44" s="451"/>
      <c r="F44" s="451"/>
      <c r="G44" s="169" t="s">
        <v>76</v>
      </c>
      <c r="H44" s="52" t="s">
        <v>94</v>
      </c>
      <c r="I44" s="451" t="str">
        <f>M24</f>
        <v/>
      </c>
      <c r="J44" s="451"/>
      <c r="K44" s="451"/>
      <c r="L44" s="143" t="s">
        <v>76</v>
      </c>
      <c r="M44" s="416" t="s">
        <v>95</v>
      </c>
      <c r="N44" s="416" t="s">
        <v>96</v>
      </c>
      <c r="O44" s="447" t="str">
        <f>IF(D44="","",(D44-I44)/F45*100)</f>
        <v/>
      </c>
      <c r="P44" s="448"/>
      <c r="Q44" s="516" t="s">
        <v>106</v>
      </c>
      <c r="R44" s="54"/>
    </row>
    <row r="45" spans="1:18" ht="20.100000000000001" customHeight="1">
      <c r="A45" s="54"/>
      <c r="B45" s="144"/>
      <c r="C45" s="144"/>
      <c r="E45" s="145" t="s">
        <v>101</v>
      </c>
      <c r="F45" s="504" t="str">
        <f>M36</f>
        <v/>
      </c>
      <c r="G45" s="505"/>
      <c r="H45" s="505"/>
      <c r="I45" s="505"/>
      <c r="J45" s="61" t="s">
        <v>76</v>
      </c>
      <c r="K45" s="61"/>
      <c r="L45" s="59"/>
      <c r="M45" s="416"/>
      <c r="N45" s="416"/>
      <c r="O45" s="449"/>
      <c r="P45" s="450"/>
      <c r="Q45" s="516"/>
      <c r="R45" s="54"/>
    </row>
    <row r="46" spans="1:18" ht="9.9499999999999993" customHeight="1">
      <c r="A46" s="54"/>
      <c r="B46" s="144"/>
      <c r="C46" s="144"/>
      <c r="F46" s="144"/>
      <c r="H46" s="144"/>
      <c r="I46" s="61"/>
      <c r="J46" s="61"/>
      <c r="L46" s="59"/>
      <c r="M46" s="59"/>
      <c r="N46" s="59"/>
      <c r="O46" s="146"/>
      <c r="P46" s="146"/>
      <c r="Q46" s="148"/>
      <c r="R46" s="54"/>
    </row>
    <row r="47" spans="1:18" ht="15.95" customHeight="1">
      <c r="A47" s="54"/>
      <c r="B47" s="144"/>
      <c r="C47" s="144"/>
      <c r="D47" s="416" t="s">
        <v>102</v>
      </c>
      <c r="E47" s="416"/>
      <c r="F47" s="416"/>
      <c r="G47" s="144"/>
      <c r="H47" s="144"/>
      <c r="I47" s="416" t="s">
        <v>100</v>
      </c>
      <c r="J47" s="416"/>
      <c r="K47" s="416"/>
      <c r="L47" s="59"/>
      <c r="M47" s="59"/>
      <c r="N47" s="59"/>
      <c r="O47" s="146"/>
      <c r="P47" s="146"/>
      <c r="Q47" s="148"/>
      <c r="R47" s="54"/>
    </row>
    <row r="48" spans="1:18" ht="20.100000000000001" customHeight="1">
      <c r="A48" s="54"/>
      <c r="B48" s="144" t="s">
        <v>107</v>
      </c>
      <c r="C48" s="144"/>
      <c r="D48" s="451" t="str">
        <f>M41</f>
        <v/>
      </c>
      <c r="E48" s="451"/>
      <c r="F48" s="451"/>
      <c r="G48" s="169" t="s">
        <v>76</v>
      </c>
      <c r="H48" s="52" t="s">
        <v>94</v>
      </c>
      <c r="I48" s="451" t="str">
        <f>M29</f>
        <v/>
      </c>
      <c r="J48" s="451"/>
      <c r="K48" s="451"/>
      <c r="L48" s="143" t="s">
        <v>76</v>
      </c>
      <c r="M48" s="416" t="s">
        <v>95</v>
      </c>
      <c r="N48" s="416" t="s">
        <v>96</v>
      </c>
      <c r="O48" s="517" t="str">
        <f>IF(D48="","",(D48-I48)/F49*100)</f>
        <v/>
      </c>
      <c r="P48" s="518"/>
      <c r="Q48" s="516" t="s">
        <v>108</v>
      </c>
      <c r="R48" s="54"/>
    </row>
    <row r="49" spans="1:18" ht="20.100000000000001" customHeight="1">
      <c r="A49" s="54"/>
      <c r="B49" s="144"/>
      <c r="C49" s="144"/>
      <c r="E49" s="145" t="s">
        <v>102</v>
      </c>
      <c r="F49" s="504" t="str">
        <f>M41</f>
        <v/>
      </c>
      <c r="G49" s="505"/>
      <c r="H49" s="505"/>
      <c r="I49" s="505"/>
      <c r="J49" s="61" t="s">
        <v>76</v>
      </c>
      <c r="K49" s="61"/>
      <c r="L49" s="59"/>
      <c r="M49" s="416"/>
      <c r="N49" s="416"/>
      <c r="O49" s="519"/>
      <c r="P49" s="520"/>
      <c r="Q49" s="516"/>
      <c r="R49" s="54"/>
    </row>
    <row r="50" spans="1:18" ht="4.1500000000000004" customHeight="1">
      <c r="A50" s="54"/>
      <c r="B50" s="61"/>
      <c r="C50" s="61"/>
      <c r="D50" s="61"/>
      <c r="E50" s="59"/>
      <c r="F50" s="61"/>
      <c r="G50" s="59"/>
      <c r="H50" s="59"/>
      <c r="I50" s="59"/>
      <c r="J50" s="59"/>
      <c r="K50" s="59"/>
      <c r="L50" s="59"/>
      <c r="M50" s="416"/>
      <c r="N50" s="416"/>
      <c r="O50" s="416"/>
      <c r="P50" s="59"/>
      <c r="Q50" s="54"/>
      <c r="R50" s="54"/>
    </row>
    <row r="51" spans="1:18" ht="20.100000000000001" customHeight="1">
      <c r="A51" s="54"/>
      <c r="B51" s="54" t="s">
        <v>123</v>
      </c>
      <c r="C51" s="54"/>
      <c r="E51" s="328"/>
      <c r="F51" s="54"/>
      <c r="G51" s="328"/>
      <c r="H51" s="328"/>
      <c r="I51" s="54"/>
      <c r="J51" s="54"/>
      <c r="K51" s="54"/>
      <c r="L51" s="328"/>
      <c r="M51" s="328"/>
      <c r="N51" s="328"/>
      <c r="O51" s="328"/>
      <c r="P51" s="328"/>
      <c r="Q51" s="54"/>
      <c r="R51" s="54"/>
    </row>
    <row r="52" spans="1:18" ht="20.100000000000001" customHeight="1">
      <c r="A52" s="54"/>
      <c r="B52" s="185" t="s">
        <v>440</v>
      </c>
      <c r="C52" s="185"/>
      <c r="D52" s="185"/>
      <c r="E52" s="185"/>
      <c r="F52" s="185"/>
      <c r="G52" s="328"/>
      <c r="H52" s="328"/>
      <c r="I52" s="54"/>
      <c r="J52" s="54"/>
      <c r="K52" s="54"/>
      <c r="L52" s="328"/>
      <c r="M52" s="328"/>
      <c r="N52" s="328"/>
      <c r="O52" s="328"/>
      <c r="P52" s="328"/>
      <c r="Q52" s="54"/>
      <c r="R52" s="54"/>
    </row>
    <row r="53" spans="1:18" ht="26.25" customHeight="1">
      <c r="A53" s="54"/>
      <c r="B53" s="54"/>
      <c r="C53" s="183" t="s">
        <v>167</v>
      </c>
      <c r="D53" s="412" t="s">
        <v>168</v>
      </c>
      <c r="E53" s="412"/>
      <c r="F53" s="413"/>
      <c r="G53" s="149"/>
      <c r="H53" s="410"/>
      <c r="I53" s="410"/>
      <c r="J53" s="410"/>
      <c r="K53" s="410"/>
      <c r="L53" s="410"/>
      <c r="M53" s="410"/>
      <c r="N53" s="410"/>
      <c r="O53" s="410"/>
      <c r="P53" s="410"/>
      <c r="Q53" s="410"/>
      <c r="R53" s="54"/>
    </row>
    <row r="54" spans="1:18" ht="26.25" customHeight="1">
      <c r="A54" s="54"/>
      <c r="B54" s="54"/>
      <c r="C54" s="183"/>
      <c r="D54" s="412" t="s">
        <v>169</v>
      </c>
      <c r="E54" s="412"/>
      <c r="F54" s="413"/>
      <c r="G54" s="149"/>
      <c r="H54" s="410"/>
      <c r="I54" s="410"/>
      <c r="J54" s="410"/>
      <c r="K54" s="410"/>
      <c r="L54" s="410"/>
      <c r="M54" s="410"/>
      <c r="N54" s="410"/>
      <c r="O54" s="410"/>
      <c r="P54" s="410"/>
      <c r="Q54" s="410"/>
      <c r="R54" s="54"/>
    </row>
    <row r="55" spans="1:18" ht="26.25" customHeight="1">
      <c r="C55" s="334"/>
      <c r="D55" s="414" t="s">
        <v>171</v>
      </c>
      <c r="E55" s="414"/>
      <c r="F55" s="413"/>
      <c r="G55" s="327"/>
      <c r="H55" s="410"/>
      <c r="I55" s="410"/>
      <c r="J55" s="410"/>
      <c r="K55" s="410"/>
      <c r="L55" s="410"/>
      <c r="M55" s="410"/>
      <c r="N55" s="410"/>
      <c r="O55" s="410"/>
      <c r="P55" s="410"/>
      <c r="Q55" s="410"/>
    </row>
    <row r="56" spans="1:18" ht="26.25" customHeight="1">
      <c r="C56" s="183"/>
      <c r="D56" s="412" t="s">
        <v>170</v>
      </c>
      <c r="E56" s="412"/>
      <c r="F56" s="413"/>
      <c r="G56" s="149"/>
      <c r="H56" s="410"/>
      <c r="I56" s="410"/>
      <c r="J56" s="410"/>
      <c r="K56" s="410"/>
      <c r="L56" s="410"/>
      <c r="M56" s="410"/>
      <c r="N56" s="410"/>
      <c r="O56" s="410"/>
      <c r="P56" s="410"/>
      <c r="Q56" s="410"/>
    </row>
    <row r="57" spans="1:18" ht="26.25" customHeight="1">
      <c r="C57" s="183"/>
      <c r="D57" s="338" t="s">
        <v>437</v>
      </c>
      <c r="E57" s="411" t="s">
        <v>434</v>
      </c>
      <c r="F57" s="411"/>
      <c r="G57" s="411"/>
      <c r="H57" s="411"/>
      <c r="I57" s="332" t="s">
        <v>438</v>
      </c>
      <c r="J57" s="410"/>
      <c r="K57" s="410"/>
      <c r="L57" s="410"/>
      <c r="M57" s="410"/>
      <c r="N57" s="410"/>
      <c r="O57" s="410"/>
      <c r="P57" s="339" t="s">
        <v>439</v>
      </c>
    </row>
    <row r="58" spans="1:18" ht="4.1500000000000004" customHeight="1">
      <c r="C58" s="183"/>
      <c r="D58" s="184"/>
      <c r="E58" s="184"/>
      <c r="F58" s="184"/>
      <c r="G58" s="184"/>
      <c r="H58" s="184"/>
      <c r="I58" s="184"/>
      <c r="J58" s="184"/>
      <c r="K58" s="184"/>
      <c r="L58" s="184"/>
      <c r="M58" s="184"/>
      <c r="N58" s="184"/>
      <c r="O58" s="184"/>
      <c r="P58" s="178"/>
    </row>
    <row r="59" spans="1:18" ht="15.75" customHeight="1">
      <c r="B59" s="181" t="s">
        <v>165</v>
      </c>
    </row>
    <row r="60" spans="1:18" ht="15.75" customHeight="1">
      <c r="E60" s="500"/>
      <c r="F60" s="500"/>
      <c r="G60" s="500"/>
      <c r="H60" s="500"/>
      <c r="I60" s="500"/>
      <c r="J60" s="500"/>
      <c r="K60" s="500"/>
      <c r="L60" s="500"/>
    </row>
  </sheetData>
  <mergeCells count="77">
    <mergeCell ref="Q48:Q49"/>
    <mergeCell ref="D44:F44"/>
    <mergeCell ref="I44:K44"/>
    <mergeCell ref="M36:O36"/>
    <mergeCell ref="M50:O50"/>
    <mergeCell ref="I43:K43"/>
    <mergeCell ref="D43:F43"/>
    <mergeCell ref="M44:M45"/>
    <mergeCell ref="Q44:Q45"/>
    <mergeCell ref="D48:F48"/>
    <mergeCell ref="D47:F47"/>
    <mergeCell ref="I47:K47"/>
    <mergeCell ref="O44:P45"/>
    <mergeCell ref="F45:I45"/>
    <mergeCell ref="O48:P49"/>
    <mergeCell ref="I48:K48"/>
    <mergeCell ref="E5:N5"/>
    <mergeCell ref="E7:J7"/>
    <mergeCell ref="E11:I11"/>
    <mergeCell ref="B7:D7"/>
    <mergeCell ref="E8:I8"/>
    <mergeCell ref="E9:I9"/>
    <mergeCell ref="E10:I10"/>
    <mergeCell ref="K10:M10"/>
    <mergeCell ref="K11:M11"/>
    <mergeCell ref="K8:M8"/>
    <mergeCell ref="K9:M9"/>
    <mergeCell ref="K7:N7"/>
    <mergeCell ref="K12:M12"/>
    <mergeCell ref="B8:D8"/>
    <mergeCell ref="B9:D9"/>
    <mergeCell ref="B10:D10"/>
    <mergeCell ref="B11:D11"/>
    <mergeCell ref="B12:D12"/>
    <mergeCell ref="E12:I12"/>
    <mergeCell ref="B38:C39"/>
    <mergeCell ref="D39:F39"/>
    <mergeCell ref="M39:O39"/>
    <mergeCell ref="H38:I38"/>
    <mergeCell ref="H39:K39"/>
    <mergeCell ref="E60:L60"/>
    <mergeCell ref="M29:O29"/>
    <mergeCell ref="M31:O31"/>
    <mergeCell ref="M48:M49"/>
    <mergeCell ref="N48:N49"/>
    <mergeCell ref="M41:O41"/>
    <mergeCell ref="N44:N45"/>
    <mergeCell ref="F49:I49"/>
    <mergeCell ref="B33:C34"/>
    <mergeCell ref="D34:F34"/>
    <mergeCell ref="M34:O34"/>
    <mergeCell ref="H34:K34"/>
    <mergeCell ref="H33:I33"/>
    <mergeCell ref="B26:C27"/>
    <mergeCell ref="D27:F27"/>
    <mergeCell ref="B21:C22"/>
    <mergeCell ref="E13:I13"/>
    <mergeCell ref="M27:O27"/>
    <mergeCell ref="H21:I21"/>
    <mergeCell ref="K13:M13"/>
    <mergeCell ref="H22:K22"/>
    <mergeCell ref="H26:I26"/>
    <mergeCell ref="H27:K27"/>
    <mergeCell ref="D22:F22"/>
    <mergeCell ref="M22:O22"/>
    <mergeCell ref="M24:O24"/>
    <mergeCell ref="B13:D13"/>
    <mergeCell ref="D56:F56"/>
    <mergeCell ref="H56:Q56"/>
    <mergeCell ref="E57:H57"/>
    <mergeCell ref="J57:O57"/>
    <mergeCell ref="D53:F53"/>
    <mergeCell ref="H53:Q53"/>
    <mergeCell ref="D54:F54"/>
    <mergeCell ref="H54:Q54"/>
    <mergeCell ref="D55:F55"/>
    <mergeCell ref="H55:Q55"/>
  </mergeCells>
  <phoneticPr fontId="3"/>
  <pageMargins left="0.6692913385826772" right="0.39370078740157483" top="0.39370078740157483" bottom="0.19685039370078741" header="0.51181102362204722" footer="0.51181102362204722"/>
  <pageSetup paperSize="9" scale="97" orientation="portrait" blackAndWhite="1" r:id="rId1"/>
  <headerFooter alignWithMargins="0"/>
  <colBreaks count="1" manualBreakCount="1">
    <brk id="32" min="1" max="54"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72"/>
  <sheetViews>
    <sheetView view="pageBreakPreview" zoomScaleNormal="100" zoomScaleSheetLayoutView="100" workbookViewId="0">
      <selection activeCell="AK1" sqref="AK1"/>
    </sheetView>
  </sheetViews>
  <sheetFormatPr defaultColWidth="9" defaultRowHeight="12"/>
  <cols>
    <col min="1" max="1" width="1.875" style="1" customWidth="1"/>
    <col min="2" max="2" width="3.375" style="1" customWidth="1"/>
    <col min="3" max="26" width="2.625" style="1" customWidth="1"/>
    <col min="27" max="28" width="2.25" style="1" customWidth="1"/>
    <col min="29" max="29" width="2.625" style="1" customWidth="1"/>
    <col min="30" max="31" width="2.25" style="1" customWidth="1"/>
    <col min="32" max="32" width="2.625" style="1" customWidth="1"/>
    <col min="33" max="34" width="2.25" style="1" customWidth="1"/>
    <col min="35" max="35" width="2.625" style="1" customWidth="1"/>
    <col min="36" max="36" width="3" style="1" customWidth="1"/>
    <col min="37" max="37" width="1.875" style="1" customWidth="1"/>
    <col min="38" max="50" width="2.625" style="1" customWidth="1"/>
    <col min="51" max="16384" width="9" style="1"/>
  </cols>
  <sheetData>
    <row r="1" spans="2:36" ht="15" customHeight="1" thickBot="1">
      <c r="B1" s="396" t="s">
        <v>117</v>
      </c>
      <c r="C1" s="397"/>
      <c r="D1" s="397"/>
      <c r="E1" s="397"/>
      <c r="F1" s="397"/>
      <c r="G1" s="397"/>
      <c r="H1" s="397"/>
      <c r="I1" s="397"/>
      <c r="J1" s="397"/>
      <c r="K1" s="397"/>
      <c r="L1" s="397"/>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2:36" ht="18" customHeight="1" thickBot="1">
      <c r="B2" s="407"/>
      <c r="C2" s="408"/>
      <c r="D2" s="408"/>
      <c r="E2" s="408"/>
      <c r="F2" s="408"/>
      <c r="G2" s="408"/>
      <c r="H2" s="408"/>
      <c r="I2" s="408"/>
      <c r="J2" s="408"/>
      <c r="K2" s="408"/>
      <c r="L2" s="409"/>
      <c r="M2" s="406"/>
      <c r="N2" s="401"/>
      <c r="O2" s="401"/>
      <c r="P2" s="401"/>
      <c r="Q2" s="401"/>
      <c r="R2" s="401"/>
      <c r="S2" s="401"/>
      <c r="T2" s="401"/>
      <c r="U2" s="401"/>
      <c r="V2" s="401"/>
      <c r="W2" s="401"/>
      <c r="X2" s="402"/>
      <c r="Y2" s="400"/>
      <c r="Z2" s="401"/>
      <c r="AA2" s="401"/>
      <c r="AB2" s="401"/>
      <c r="AC2" s="401"/>
      <c r="AD2" s="401"/>
      <c r="AE2" s="401"/>
      <c r="AF2" s="401"/>
      <c r="AG2" s="401"/>
      <c r="AH2" s="401"/>
      <c r="AI2" s="401"/>
      <c r="AJ2" s="402"/>
    </row>
    <row r="3" spans="2:36" ht="18" customHeight="1">
      <c r="B3" s="403"/>
      <c r="C3" s="404"/>
      <c r="D3" s="404"/>
      <c r="E3" s="404"/>
      <c r="F3" s="404"/>
      <c r="G3" s="404"/>
      <c r="H3" s="404"/>
      <c r="I3" s="404"/>
      <c r="J3" s="404"/>
      <c r="K3" s="404"/>
      <c r="L3" s="405"/>
      <c r="M3" s="400"/>
      <c r="N3" s="401"/>
      <c r="O3" s="401"/>
      <c r="P3" s="401"/>
      <c r="Q3" s="401"/>
      <c r="R3" s="401"/>
      <c r="S3" s="401"/>
      <c r="T3" s="401"/>
      <c r="U3" s="401"/>
      <c r="V3" s="401"/>
      <c r="W3" s="401"/>
      <c r="X3" s="402"/>
      <c r="Y3" s="400"/>
      <c r="Z3" s="401"/>
      <c r="AA3" s="401"/>
      <c r="AB3" s="401"/>
      <c r="AC3" s="401"/>
      <c r="AD3" s="401"/>
      <c r="AE3" s="401"/>
      <c r="AF3" s="401"/>
      <c r="AG3" s="401"/>
      <c r="AH3" s="401"/>
      <c r="AI3" s="401"/>
      <c r="AJ3" s="402"/>
    </row>
    <row r="4" spans="2:36" ht="15.75" customHeight="1">
      <c r="B4" s="317" t="s">
        <v>25</v>
      </c>
      <c r="C4" s="21"/>
      <c r="D4" s="21"/>
      <c r="E4" s="22"/>
    </row>
    <row r="5" spans="2:36" ht="6" customHeight="1">
      <c r="B5" s="2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5"/>
    </row>
    <row r="6" spans="2:36" s="5" customFormat="1" ht="12" customHeight="1">
      <c r="B6" s="26"/>
      <c r="C6" s="3"/>
      <c r="D6" s="3"/>
      <c r="E6" s="3"/>
      <c r="F6" s="3"/>
      <c r="G6" s="3"/>
      <c r="H6" s="3"/>
      <c r="I6" s="3"/>
      <c r="J6" s="373" t="s">
        <v>154</v>
      </c>
      <c r="K6" s="373"/>
      <c r="L6" s="373"/>
      <c r="M6" s="373"/>
      <c r="N6" s="373"/>
      <c r="O6" s="373"/>
      <c r="P6" s="373"/>
      <c r="Q6" s="373"/>
      <c r="R6" s="373"/>
      <c r="S6" s="373"/>
      <c r="T6" s="373"/>
      <c r="U6" s="373"/>
      <c r="V6" s="373"/>
      <c r="W6" s="373"/>
      <c r="X6" s="373"/>
      <c r="Y6" s="373"/>
      <c r="Z6" s="373"/>
      <c r="AA6" s="3"/>
      <c r="AB6" s="3"/>
      <c r="AC6" s="3"/>
      <c r="AD6" s="3"/>
      <c r="AE6" s="3"/>
      <c r="AF6" s="3"/>
      <c r="AG6" s="3"/>
      <c r="AH6" s="3"/>
      <c r="AI6" s="3"/>
      <c r="AJ6" s="27"/>
    </row>
    <row r="7" spans="2:36" s="5" customFormat="1" ht="12.4" customHeight="1">
      <c r="B7" s="26"/>
      <c r="C7" s="3"/>
      <c r="D7" s="3"/>
      <c r="E7" s="3"/>
      <c r="F7" s="3"/>
      <c r="G7" s="3"/>
      <c r="H7" s="3"/>
      <c r="I7" s="3"/>
      <c r="J7" s="383" t="s">
        <v>26</v>
      </c>
      <c r="K7" s="383"/>
      <c r="L7" s="383"/>
      <c r="M7" s="383"/>
      <c r="N7" s="383"/>
      <c r="O7" s="383"/>
      <c r="P7" s="383"/>
      <c r="Q7" s="383"/>
      <c r="R7" s="383"/>
      <c r="S7" s="383"/>
      <c r="T7" s="383"/>
      <c r="U7" s="383"/>
      <c r="V7" s="383"/>
      <c r="W7" s="383"/>
      <c r="X7" s="383"/>
      <c r="Y7" s="383"/>
      <c r="Z7" s="383"/>
      <c r="AA7" s="3"/>
      <c r="AB7" s="3"/>
      <c r="AC7" s="3"/>
      <c r="AD7" s="3"/>
      <c r="AE7" s="3"/>
      <c r="AF7" s="3"/>
      <c r="AG7" s="3"/>
      <c r="AH7" s="3"/>
      <c r="AI7" s="3"/>
      <c r="AJ7" s="27"/>
    </row>
    <row r="8" spans="2:36" s="5" customFormat="1" ht="6" customHeight="1">
      <c r="B8" s="2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27"/>
    </row>
    <row r="9" spans="2:36" s="5" customFormat="1" ht="14.1" customHeight="1">
      <c r="B9" s="26"/>
      <c r="C9" s="3"/>
      <c r="D9" s="3"/>
      <c r="E9" s="3"/>
      <c r="F9" s="3"/>
      <c r="G9" s="3"/>
      <c r="H9" s="3"/>
      <c r="I9" s="3"/>
      <c r="J9" s="3"/>
      <c r="K9" s="3"/>
      <c r="L9" s="3"/>
      <c r="M9" s="3"/>
      <c r="N9" s="3"/>
      <c r="O9" s="3"/>
      <c r="P9" s="3"/>
      <c r="Q9" s="3"/>
      <c r="R9" s="3"/>
      <c r="S9" s="3"/>
      <c r="T9" s="3"/>
      <c r="U9" s="3"/>
      <c r="V9" s="3"/>
      <c r="W9" s="3"/>
      <c r="X9" s="3"/>
      <c r="Y9" s="378" t="s">
        <v>161</v>
      </c>
      <c r="Z9" s="378"/>
      <c r="AA9" s="378"/>
      <c r="AB9" s="378"/>
      <c r="AC9" s="43" t="s">
        <v>68</v>
      </c>
      <c r="AD9" s="378"/>
      <c r="AE9" s="378"/>
      <c r="AF9" s="14" t="s">
        <v>67</v>
      </c>
      <c r="AG9" s="378"/>
      <c r="AH9" s="378"/>
      <c r="AI9" s="43" t="s">
        <v>66</v>
      </c>
      <c r="AJ9" s="27"/>
    </row>
    <row r="10" spans="2:36" s="5" customFormat="1" ht="6" customHeight="1">
      <c r="B10" s="2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27"/>
    </row>
    <row r="11" spans="2:36" s="5" customFormat="1" ht="14.1" customHeight="1">
      <c r="B11" s="26"/>
      <c r="C11" s="3" t="s">
        <v>69</v>
      </c>
      <c r="D11" s="3"/>
      <c r="E11" s="3"/>
      <c r="F11" s="3"/>
      <c r="G11" s="378"/>
      <c r="H11" s="378"/>
      <c r="I11" s="378"/>
      <c r="J11" s="378"/>
      <c r="K11" s="378"/>
      <c r="L11" s="3"/>
      <c r="M11" s="3" t="s">
        <v>70</v>
      </c>
      <c r="N11" s="3"/>
      <c r="O11" s="3"/>
      <c r="P11" s="3"/>
      <c r="Q11" s="3"/>
      <c r="R11" s="3"/>
      <c r="S11" s="3"/>
      <c r="T11" s="3"/>
      <c r="U11" s="3"/>
      <c r="V11" s="3"/>
      <c r="W11" s="3"/>
      <c r="X11" s="3"/>
      <c r="Y11" s="3"/>
      <c r="Z11" s="3"/>
      <c r="AA11" s="3"/>
      <c r="AB11" s="3"/>
      <c r="AC11" s="3"/>
      <c r="AD11" s="3"/>
      <c r="AE11" s="3"/>
      <c r="AF11" s="3"/>
      <c r="AG11" s="3"/>
      <c r="AH11" s="3"/>
      <c r="AI11" s="3"/>
      <c r="AJ11" s="27"/>
    </row>
    <row r="12" spans="2:36" s="5" customFormat="1" ht="6" customHeight="1">
      <c r="B12" s="26"/>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27"/>
    </row>
    <row r="13" spans="2:36" s="5" customFormat="1" ht="17.100000000000001" customHeight="1">
      <c r="B13" s="26"/>
      <c r="C13" s="3"/>
      <c r="D13" s="3"/>
      <c r="E13" s="3"/>
      <c r="F13" s="3"/>
      <c r="G13" s="3"/>
      <c r="H13" s="3"/>
      <c r="I13" s="3"/>
      <c r="J13" s="3"/>
      <c r="K13" s="3"/>
      <c r="L13" s="3"/>
      <c r="M13" s="3"/>
      <c r="N13" s="3"/>
      <c r="O13" s="3"/>
      <c r="P13" s="3"/>
      <c r="Q13" s="3"/>
      <c r="R13" s="3"/>
      <c r="S13" s="373" t="s">
        <v>71</v>
      </c>
      <c r="T13" s="374"/>
      <c r="U13" s="374"/>
      <c r="V13" s="374"/>
      <c r="W13" s="3"/>
      <c r="X13" s="3"/>
      <c r="Y13" s="3"/>
      <c r="Z13" s="3"/>
      <c r="AA13" s="3"/>
      <c r="AB13" s="3"/>
      <c r="AC13" s="3"/>
      <c r="AD13" s="3"/>
      <c r="AE13" s="3"/>
      <c r="AF13" s="3"/>
      <c r="AG13" s="3"/>
      <c r="AH13" s="3"/>
      <c r="AI13" s="3"/>
      <c r="AJ13" s="27"/>
    </row>
    <row r="14" spans="2:36" s="5" customFormat="1" ht="27.75" customHeight="1">
      <c r="B14" s="26"/>
      <c r="C14" s="3"/>
      <c r="D14" s="3"/>
      <c r="E14" s="3"/>
      <c r="F14" s="3"/>
      <c r="G14" s="3"/>
      <c r="H14" s="3"/>
      <c r="I14" s="3"/>
      <c r="J14" s="3"/>
      <c r="K14" s="3"/>
      <c r="L14" s="3"/>
      <c r="M14" s="3"/>
      <c r="N14" s="3"/>
      <c r="O14" s="3"/>
      <c r="P14" s="3"/>
      <c r="Q14" s="3"/>
      <c r="R14" s="3"/>
      <c r="S14" s="369" t="s">
        <v>72</v>
      </c>
      <c r="T14" s="368"/>
      <c r="U14" s="368"/>
      <c r="V14" s="368"/>
      <c r="W14" s="367"/>
      <c r="X14" s="368"/>
      <c r="Y14" s="368"/>
      <c r="Z14" s="368"/>
      <c r="AA14" s="368"/>
      <c r="AB14" s="368"/>
      <c r="AC14" s="368"/>
      <c r="AD14" s="368"/>
      <c r="AE14" s="368"/>
      <c r="AF14" s="368"/>
      <c r="AG14" s="368"/>
      <c r="AH14" s="368"/>
      <c r="AI14" s="3"/>
      <c r="AJ14" s="27"/>
    </row>
    <row r="15" spans="2:36" s="5" customFormat="1" ht="18.75" customHeight="1">
      <c r="B15" s="26"/>
      <c r="C15" s="3"/>
      <c r="D15" s="3"/>
      <c r="E15" s="3"/>
      <c r="F15" s="3"/>
      <c r="G15" s="3"/>
      <c r="H15" s="3"/>
      <c r="I15" s="3"/>
      <c r="J15" s="3"/>
      <c r="K15" s="3"/>
      <c r="L15" s="3"/>
      <c r="M15" s="3"/>
      <c r="N15" s="3"/>
      <c r="O15" s="3"/>
      <c r="P15" s="3"/>
      <c r="Q15" s="3"/>
      <c r="R15" s="3"/>
      <c r="S15" s="375" t="s">
        <v>73</v>
      </c>
      <c r="T15" s="376"/>
      <c r="U15" s="376"/>
      <c r="V15" s="376"/>
      <c r="W15" s="377"/>
      <c r="X15" s="376"/>
      <c r="Y15" s="376"/>
      <c r="Z15" s="376"/>
      <c r="AA15" s="376"/>
      <c r="AB15" s="376"/>
      <c r="AC15" s="376"/>
      <c r="AD15" s="376"/>
      <c r="AE15" s="376"/>
      <c r="AF15" s="376"/>
      <c r="AG15" s="376"/>
      <c r="AH15" s="376"/>
      <c r="AI15" s="3"/>
      <c r="AJ15" s="27"/>
    </row>
    <row r="16" spans="2:36" s="5" customFormat="1" ht="16.5" customHeight="1">
      <c r="B16" s="26"/>
      <c r="C16" s="3"/>
      <c r="D16" s="3"/>
      <c r="E16" s="3"/>
      <c r="F16" s="3"/>
      <c r="G16" s="3"/>
      <c r="H16" s="3"/>
      <c r="I16" s="3"/>
      <c r="J16" s="3"/>
      <c r="K16" s="3"/>
      <c r="L16" s="3"/>
      <c r="M16" s="3"/>
      <c r="N16" s="3"/>
      <c r="O16" s="3"/>
      <c r="P16" s="3"/>
      <c r="Q16" s="3"/>
      <c r="R16" s="3"/>
      <c r="S16" s="365" t="s">
        <v>74</v>
      </c>
      <c r="T16" s="366"/>
      <c r="U16" s="366"/>
      <c r="V16" s="366"/>
      <c r="W16" s="367"/>
      <c r="X16" s="368"/>
      <c r="Y16" s="368"/>
      <c r="Z16" s="368"/>
      <c r="AA16" s="368"/>
      <c r="AB16" s="368"/>
      <c r="AC16" s="368"/>
      <c r="AD16" s="368"/>
      <c r="AE16" s="368"/>
      <c r="AF16" s="368"/>
      <c r="AG16" s="368"/>
      <c r="AH16" s="368"/>
      <c r="AI16" s="326"/>
      <c r="AJ16" s="27"/>
    </row>
    <row r="17" spans="2:36" s="5" customFormat="1" ht="19.5" customHeight="1">
      <c r="B17" s="26"/>
      <c r="C17" s="3"/>
      <c r="D17" s="3"/>
      <c r="E17" s="3"/>
      <c r="F17" s="3"/>
      <c r="G17" s="3"/>
      <c r="H17" s="3"/>
      <c r="I17" s="3"/>
      <c r="J17" s="3"/>
      <c r="K17" s="3"/>
      <c r="L17" s="3"/>
      <c r="M17" s="3"/>
      <c r="N17" s="3"/>
      <c r="O17" s="3"/>
      <c r="P17" s="3"/>
      <c r="Q17" s="3"/>
      <c r="R17" s="3"/>
      <c r="S17" s="369" t="s">
        <v>215</v>
      </c>
      <c r="T17" s="368"/>
      <c r="U17" s="368"/>
      <c r="V17" s="368"/>
      <c r="W17" s="370"/>
      <c r="X17" s="371"/>
      <c r="Y17" s="371"/>
      <c r="Z17" s="371"/>
      <c r="AA17" s="371"/>
      <c r="AB17" s="371"/>
      <c r="AC17" s="371"/>
      <c r="AD17" s="371"/>
      <c r="AE17" s="371"/>
      <c r="AF17" s="371"/>
      <c r="AG17" s="371"/>
      <c r="AH17" s="371"/>
      <c r="AI17" s="326"/>
      <c r="AJ17" s="27"/>
    </row>
    <row r="18" spans="2:36" ht="16.5" customHeight="1">
      <c r="B18" s="28"/>
      <c r="C18" s="2"/>
      <c r="D18" s="2"/>
      <c r="E18" s="2"/>
      <c r="F18" s="2"/>
      <c r="G18" s="2"/>
      <c r="H18" s="2"/>
      <c r="I18" s="2"/>
      <c r="J18" s="2"/>
      <c r="K18" s="2"/>
      <c r="L18" s="2"/>
      <c r="P18" s="2"/>
      <c r="Q18" s="2"/>
      <c r="R18" s="2"/>
      <c r="S18" s="340" t="s">
        <v>433</v>
      </c>
      <c r="T18" s="372" t="s">
        <v>434</v>
      </c>
      <c r="U18" s="372"/>
      <c r="V18" s="372"/>
      <c r="W18" s="372"/>
      <c r="X18" s="372"/>
      <c r="Y18" s="341" t="s">
        <v>435</v>
      </c>
      <c r="Z18" s="372"/>
      <c r="AA18" s="372"/>
      <c r="AB18" s="372"/>
      <c r="AC18" s="372"/>
      <c r="AD18" s="372"/>
      <c r="AE18" s="372"/>
      <c r="AF18" s="372"/>
      <c r="AG18" s="372"/>
      <c r="AH18" s="2" t="s">
        <v>436</v>
      </c>
      <c r="AI18" s="2"/>
      <c r="AJ18" s="29"/>
    </row>
    <row r="19" spans="2:36" ht="9" customHeight="1">
      <c r="B19" s="2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9"/>
    </row>
    <row r="20" spans="2:36" s="5" customFormat="1" ht="15" customHeight="1">
      <c r="B20" s="26"/>
      <c r="C20" s="6" t="s">
        <v>131</v>
      </c>
      <c r="D20" s="3"/>
      <c r="E20" s="3"/>
      <c r="F20" s="43"/>
      <c r="G20" s="43"/>
      <c r="H20" s="43"/>
      <c r="I20" s="43"/>
      <c r="J20" s="43"/>
      <c r="K20" s="43"/>
      <c r="L20" s="43"/>
      <c r="M20" s="43"/>
      <c r="N20" s="43"/>
      <c r="O20" s="43"/>
      <c r="P20" s="6"/>
      <c r="Q20" s="11"/>
      <c r="R20" s="11"/>
      <c r="S20" s="12"/>
      <c r="T20" s="43"/>
      <c r="U20" s="382"/>
      <c r="V20" s="382"/>
      <c r="W20" s="382"/>
      <c r="X20" s="382"/>
      <c r="Y20" s="382"/>
      <c r="Z20" s="382"/>
      <c r="AA20" s="382"/>
      <c r="AB20" s="382"/>
      <c r="AC20" s="5" t="s">
        <v>14</v>
      </c>
      <c r="AJ20" s="27"/>
    </row>
    <row r="21" spans="2:36" s="5" customFormat="1" ht="9.9499999999999993" customHeight="1">
      <c r="B21" s="26"/>
      <c r="C21" s="3"/>
      <c r="D21" s="3"/>
      <c r="E21" s="3"/>
      <c r="F21" s="3"/>
      <c r="G21" s="3"/>
      <c r="H21" s="3"/>
      <c r="I21" s="525"/>
      <c r="J21" s="525"/>
      <c r="K21" s="525"/>
      <c r="L21" s="17"/>
      <c r="M21" s="7"/>
      <c r="N21" s="3"/>
      <c r="O21" s="3"/>
      <c r="P21" s="3"/>
      <c r="Q21" s="3"/>
      <c r="R21" s="3"/>
      <c r="S21" s="3"/>
      <c r="T21" s="3"/>
      <c r="U21" s="384" t="s">
        <v>23</v>
      </c>
      <c r="V21" s="384"/>
      <c r="W21" s="384"/>
      <c r="X21" s="384"/>
      <c r="Y21" s="384"/>
      <c r="Z21" s="384"/>
      <c r="AA21" s="384"/>
      <c r="AB21" s="384"/>
      <c r="AC21" s="14"/>
      <c r="AD21" s="3"/>
      <c r="AH21" s="3"/>
      <c r="AI21" s="3"/>
      <c r="AJ21" s="27"/>
    </row>
    <row r="22" spans="2:36" s="5" customFormat="1" ht="13.7" customHeight="1">
      <c r="B22" s="26"/>
      <c r="C22" s="3" t="s">
        <v>156</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27"/>
    </row>
    <row r="23" spans="2:36" s="5" customFormat="1" ht="13.7" customHeight="1">
      <c r="B23" s="26"/>
      <c r="C23" s="3" t="s">
        <v>24</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27"/>
    </row>
    <row r="24" spans="2:36" s="5" customFormat="1">
      <c r="B24" s="26"/>
      <c r="C24" s="3"/>
      <c r="D24" s="3"/>
      <c r="E24" s="3"/>
      <c r="F24" s="3"/>
      <c r="G24" s="3"/>
      <c r="H24" s="3"/>
      <c r="I24" s="3"/>
      <c r="J24" s="3"/>
      <c r="K24" s="3"/>
      <c r="L24" s="3"/>
      <c r="M24" s="3"/>
      <c r="N24" s="3"/>
      <c r="O24" s="3"/>
      <c r="P24" s="3"/>
      <c r="Q24" s="3"/>
      <c r="R24" s="3" t="s">
        <v>75</v>
      </c>
      <c r="S24" s="3"/>
      <c r="T24" s="3"/>
      <c r="U24" s="3"/>
      <c r="V24" s="3"/>
      <c r="W24" s="3"/>
      <c r="X24" s="3"/>
      <c r="Y24" s="3"/>
      <c r="Z24" s="3"/>
      <c r="AA24" s="3"/>
      <c r="AB24" s="3"/>
      <c r="AC24" s="3"/>
      <c r="AD24" s="3"/>
      <c r="AE24" s="3"/>
      <c r="AF24" s="3"/>
      <c r="AG24" s="3"/>
      <c r="AH24" s="3"/>
      <c r="AI24" s="3"/>
      <c r="AJ24" s="27"/>
    </row>
    <row r="25" spans="2:36" s="5" customFormat="1" ht="12.75" thickBot="1">
      <c r="B25" s="26"/>
      <c r="C25" s="3" t="s">
        <v>17</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27"/>
    </row>
    <row r="26" spans="2:36" s="5" customFormat="1" ht="20.100000000000001" customHeight="1" thickBot="1">
      <c r="B26" s="26"/>
      <c r="C26" s="388"/>
      <c r="D26" s="389"/>
      <c r="E26" s="389"/>
      <c r="F26" s="389"/>
      <c r="G26" s="389"/>
      <c r="H26" s="389"/>
      <c r="I26" s="389"/>
      <c r="J26" s="389"/>
      <c r="K26" s="389"/>
      <c r="L26" s="389"/>
      <c r="M26" s="390"/>
      <c r="N26" s="379"/>
      <c r="O26" s="379"/>
      <c r="P26" s="379"/>
      <c r="Q26" s="379"/>
      <c r="R26" s="379"/>
      <c r="S26" s="379"/>
      <c r="T26" s="379"/>
      <c r="U26" s="379"/>
      <c r="V26" s="379"/>
      <c r="W26" s="379"/>
      <c r="X26" s="380"/>
      <c r="Y26" s="381"/>
      <c r="Z26" s="379"/>
      <c r="AA26" s="379"/>
      <c r="AB26" s="379"/>
      <c r="AC26" s="379"/>
      <c r="AD26" s="379"/>
      <c r="AE26" s="379"/>
      <c r="AF26" s="379"/>
      <c r="AG26" s="379"/>
      <c r="AH26" s="379"/>
      <c r="AI26" s="380"/>
      <c r="AJ26" s="27"/>
    </row>
    <row r="27" spans="2:36" s="5" customFormat="1" ht="20.100000000000001" customHeight="1">
      <c r="B27" s="26"/>
      <c r="C27" s="394"/>
      <c r="D27" s="386"/>
      <c r="E27" s="386"/>
      <c r="F27" s="386"/>
      <c r="G27" s="386"/>
      <c r="H27" s="386"/>
      <c r="I27" s="386"/>
      <c r="J27" s="386"/>
      <c r="K27" s="386"/>
      <c r="L27" s="386"/>
      <c r="M27" s="387"/>
      <c r="N27" s="386"/>
      <c r="O27" s="386"/>
      <c r="P27" s="386"/>
      <c r="Q27" s="386"/>
      <c r="R27" s="386"/>
      <c r="S27" s="386"/>
      <c r="T27" s="386"/>
      <c r="U27" s="386"/>
      <c r="V27" s="386"/>
      <c r="W27" s="386"/>
      <c r="X27" s="387"/>
      <c r="Y27" s="386"/>
      <c r="Z27" s="386"/>
      <c r="AA27" s="386"/>
      <c r="AB27" s="386"/>
      <c r="AC27" s="386"/>
      <c r="AD27" s="386"/>
      <c r="AE27" s="386"/>
      <c r="AF27" s="386"/>
      <c r="AG27" s="386"/>
      <c r="AH27" s="386"/>
      <c r="AI27" s="387"/>
      <c r="AJ27" s="27"/>
    </row>
    <row r="28" spans="2:36" s="5" customFormat="1" ht="13.7" customHeight="1">
      <c r="B28" s="26"/>
      <c r="C28" s="43" t="s">
        <v>136</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27"/>
    </row>
    <row r="29" spans="2:36" s="5" customFormat="1" ht="13.7" customHeight="1">
      <c r="B29" s="26"/>
      <c r="D29" s="43" t="s">
        <v>137</v>
      </c>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27"/>
    </row>
    <row r="30" spans="2:36" s="5" customFormat="1" ht="13.7" customHeight="1">
      <c r="B30" s="26"/>
      <c r="C30" s="14"/>
      <c r="D30" s="43" t="s">
        <v>138</v>
      </c>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27"/>
    </row>
    <row r="31" spans="2:36" s="5" customFormat="1" ht="6" customHeight="1">
      <c r="B31" s="2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27"/>
    </row>
    <row r="32" spans="2:36" s="5" customFormat="1">
      <c r="B32" s="30"/>
      <c r="C32" s="3" t="s">
        <v>81</v>
      </c>
      <c r="D32" s="3"/>
      <c r="E32" s="3"/>
      <c r="F32" s="3"/>
      <c r="G32" s="3"/>
      <c r="H32" s="3"/>
      <c r="I32" s="3"/>
      <c r="K32" s="3"/>
      <c r="N32" s="3"/>
      <c r="O32" s="3"/>
      <c r="P32" s="3"/>
      <c r="Q32" s="3"/>
      <c r="R32" s="3"/>
      <c r="S32" s="3"/>
      <c r="T32" s="3"/>
      <c r="U32" s="3"/>
      <c r="V32" s="3"/>
      <c r="W32" s="3"/>
      <c r="X32" s="3"/>
      <c r="Y32" s="3"/>
      <c r="Z32" s="3"/>
      <c r="AA32" s="3"/>
      <c r="AB32" s="3"/>
      <c r="AC32" s="3"/>
      <c r="AD32" s="3"/>
      <c r="AE32" s="3"/>
      <c r="AF32" s="3"/>
      <c r="AG32" s="3"/>
      <c r="AH32" s="3"/>
      <c r="AI32" s="10"/>
      <c r="AJ32" s="27"/>
    </row>
    <row r="33" spans="2:36" s="5" customFormat="1" ht="2.25" customHeight="1">
      <c r="B33" s="30"/>
      <c r="C33" s="3"/>
      <c r="D33" s="3"/>
      <c r="E33" s="3"/>
      <c r="F33" s="3"/>
      <c r="G33" s="3"/>
      <c r="H33" s="3"/>
      <c r="I33" s="3"/>
      <c r="K33" s="3"/>
      <c r="N33" s="3"/>
      <c r="O33" s="3"/>
      <c r="P33" s="3"/>
      <c r="Q33" s="3"/>
      <c r="R33" s="3"/>
      <c r="S33" s="3"/>
      <c r="T33" s="3"/>
      <c r="U33" s="3"/>
      <c r="V33" s="3"/>
      <c r="W33" s="3"/>
      <c r="X33" s="3"/>
      <c r="Y33" s="3"/>
      <c r="Z33" s="3"/>
      <c r="AA33" s="3"/>
      <c r="AB33" s="3"/>
      <c r="AC33" s="3"/>
      <c r="AD33" s="3"/>
      <c r="AE33" s="3"/>
      <c r="AF33" s="3"/>
      <c r="AG33" s="3"/>
      <c r="AH33" s="3"/>
      <c r="AI33" s="10"/>
      <c r="AJ33" s="27"/>
    </row>
    <row r="34" spans="2:36" s="5" customFormat="1">
      <c r="B34" s="30"/>
      <c r="C34" s="3" t="s">
        <v>269</v>
      </c>
      <c r="D34" s="3"/>
      <c r="E34" s="3"/>
      <c r="F34" s="3"/>
      <c r="G34" s="3"/>
      <c r="H34" s="3"/>
      <c r="I34" s="3"/>
      <c r="K34" s="3"/>
      <c r="N34" s="3"/>
      <c r="O34" s="3"/>
      <c r="P34" s="3"/>
      <c r="Q34" s="3"/>
      <c r="R34" s="3"/>
      <c r="S34" s="3"/>
      <c r="T34" s="3"/>
      <c r="U34" s="3"/>
      <c r="V34" s="3"/>
      <c r="W34" s="3"/>
      <c r="X34" s="3"/>
      <c r="Y34" s="3"/>
      <c r="Z34" s="3"/>
      <c r="AA34" s="3"/>
      <c r="AB34" s="3"/>
      <c r="AC34" s="3"/>
      <c r="AD34" s="3"/>
      <c r="AE34" s="3"/>
      <c r="AF34" s="3"/>
      <c r="AG34" s="3"/>
      <c r="AH34" s="3"/>
      <c r="AI34" s="10"/>
      <c r="AJ34" s="27"/>
    </row>
    <row r="35" spans="2:36" s="5" customFormat="1">
      <c r="B35" s="30"/>
      <c r="C35" s="3"/>
      <c r="E35" s="3" t="s">
        <v>271</v>
      </c>
      <c r="F35" s="3"/>
      <c r="G35" s="3"/>
      <c r="H35" s="3"/>
      <c r="I35" s="3"/>
      <c r="K35" s="3"/>
      <c r="N35" s="3"/>
      <c r="O35" s="3"/>
      <c r="P35" s="3"/>
      <c r="Q35" s="3"/>
      <c r="R35" s="3"/>
      <c r="S35" s="3"/>
      <c r="T35" s="3"/>
      <c r="U35" s="3"/>
      <c r="V35" s="3"/>
      <c r="W35" s="3"/>
      <c r="X35" s="3"/>
      <c r="Y35" s="3"/>
      <c r="Z35" s="3"/>
      <c r="AA35" s="3"/>
      <c r="AB35" s="3"/>
      <c r="AC35" s="3"/>
      <c r="AD35" s="3"/>
      <c r="AE35" s="3"/>
      <c r="AF35" s="3"/>
      <c r="AG35" s="3"/>
      <c r="AH35" s="3"/>
      <c r="AI35" s="10"/>
      <c r="AJ35" s="27"/>
    </row>
    <row r="36" spans="2:36" s="5" customFormat="1" ht="3.75" customHeight="1">
      <c r="B36" s="30"/>
      <c r="C36" s="3"/>
      <c r="D36" s="3"/>
      <c r="E36" s="3"/>
      <c r="F36" s="3"/>
      <c r="G36" s="3"/>
      <c r="H36" s="3"/>
      <c r="I36" s="3"/>
      <c r="K36" s="3"/>
      <c r="N36" s="3"/>
      <c r="O36" s="3"/>
      <c r="P36" s="3"/>
      <c r="Q36" s="3"/>
      <c r="R36" s="3"/>
      <c r="S36" s="3"/>
      <c r="T36" s="3"/>
      <c r="U36" s="3"/>
      <c r="V36" s="3"/>
      <c r="W36" s="3"/>
      <c r="X36" s="3"/>
      <c r="Y36" s="3"/>
      <c r="Z36" s="3"/>
      <c r="AA36" s="3"/>
      <c r="AB36" s="3"/>
      <c r="AC36" s="3"/>
      <c r="AD36" s="3"/>
      <c r="AE36" s="3"/>
      <c r="AF36" s="3"/>
      <c r="AG36" s="3"/>
      <c r="AH36" s="3"/>
      <c r="AI36" s="10"/>
      <c r="AJ36" s="27"/>
    </row>
    <row r="37" spans="2:36" s="5" customFormat="1">
      <c r="B37" s="30"/>
      <c r="C37" s="3"/>
      <c r="D37" s="3"/>
      <c r="E37" s="3"/>
      <c r="F37" s="369" t="s">
        <v>147</v>
      </c>
      <c r="G37" s="369"/>
      <c r="H37" s="369"/>
      <c r="I37" s="3"/>
      <c r="J37" s="378" t="s">
        <v>148</v>
      </c>
      <c r="K37" s="3"/>
      <c r="L37" s="378">
        <v>100</v>
      </c>
      <c r="M37" s="378"/>
      <c r="N37" s="3"/>
      <c r="O37" s="3"/>
      <c r="P37" s="3"/>
      <c r="Q37" s="3"/>
      <c r="R37" s="3"/>
      <c r="S37" s="3"/>
      <c r="T37" s="3"/>
      <c r="U37" s="3"/>
      <c r="V37" s="3"/>
      <c r="W37" s="3"/>
      <c r="X37" s="3"/>
      <c r="Y37" s="3"/>
      <c r="Z37" s="3"/>
      <c r="AA37" s="3"/>
      <c r="AB37" s="3"/>
      <c r="AC37" s="3"/>
      <c r="AD37" s="3"/>
      <c r="AE37" s="3"/>
      <c r="AF37" s="3"/>
      <c r="AG37" s="3"/>
      <c r="AH37" s="3"/>
      <c r="AI37" s="10"/>
      <c r="AJ37" s="27"/>
    </row>
    <row r="38" spans="2:36" s="5" customFormat="1" ht="15" customHeight="1">
      <c r="B38" s="30"/>
      <c r="C38" s="3"/>
      <c r="D38" s="3"/>
      <c r="E38" s="3"/>
      <c r="G38" s="3" t="s">
        <v>28</v>
      </c>
      <c r="I38" s="3"/>
      <c r="J38" s="378"/>
      <c r="K38" s="3"/>
      <c r="L38" s="378"/>
      <c r="M38" s="378"/>
      <c r="N38" s="3"/>
      <c r="O38" s="3"/>
      <c r="P38" s="3"/>
      <c r="Q38" s="3"/>
      <c r="R38" s="3"/>
      <c r="S38" s="3"/>
      <c r="T38" s="3"/>
      <c r="U38" s="3"/>
      <c r="V38" s="3"/>
      <c r="W38" s="3"/>
      <c r="X38" s="3"/>
      <c r="Y38" s="3"/>
      <c r="Z38" s="3"/>
      <c r="AA38" s="3"/>
      <c r="AB38" s="4" t="s">
        <v>27</v>
      </c>
      <c r="AC38" s="4"/>
      <c r="AD38" s="4"/>
      <c r="AE38" s="522" t="str">
        <f>IF(AB44="","",ROUNDDOWN((AB42-AB40)/AB44*100,1))</f>
        <v/>
      </c>
      <c r="AF38" s="522"/>
      <c r="AG38" s="522"/>
      <c r="AH38" s="522"/>
      <c r="AI38" s="8" t="s">
        <v>6</v>
      </c>
      <c r="AJ38" s="27"/>
    </row>
    <row r="39" spans="2:36" s="5" customFormat="1" ht="3.75" customHeight="1">
      <c r="B39" s="30"/>
      <c r="C39" s="3"/>
      <c r="D39" s="3"/>
      <c r="E39" s="3"/>
      <c r="F39" s="3"/>
      <c r="G39" s="3"/>
      <c r="H39" s="3"/>
      <c r="I39" s="3"/>
      <c r="K39" s="3"/>
      <c r="N39" s="3"/>
      <c r="O39" s="3"/>
      <c r="P39" s="3"/>
      <c r="Q39" s="3"/>
      <c r="R39" s="3"/>
      <c r="S39" s="3"/>
      <c r="T39" s="3"/>
      <c r="U39" s="3"/>
      <c r="V39" s="3"/>
      <c r="W39" s="3"/>
      <c r="X39" s="3"/>
      <c r="Y39" s="3"/>
      <c r="Z39" s="3"/>
      <c r="AA39" s="3"/>
      <c r="AB39" s="3"/>
      <c r="AC39" s="3"/>
      <c r="AD39" s="3"/>
      <c r="AE39" s="3"/>
      <c r="AF39" s="3"/>
      <c r="AG39" s="3"/>
      <c r="AH39" s="3"/>
      <c r="AI39" s="10"/>
      <c r="AJ39" s="27"/>
    </row>
    <row r="40" spans="2:36" s="5" customFormat="1" ht="15" customHeight="1">
      <c r="B40" s="30"/>
      <c r="C40" s="6"/>
      <c r="D40" s="213" t="s">
        <v>233</v>
      </c>
      <c r="E40" s="3" t="s">
        <v>30</v>
      </c>
      <c r="F40" s="3"/>
      <c r="G40" s="3"/>
      <c r="H40" s="3"/>
      <c r="I40" s="3"/>
      <c r="J40" s="3"/>
      <c r="K40" s="3"/>
      <c r="L40" s="3"/>
      <c r="M40" s="3"/>
      <c r="N40" s="3"/>
      <c r="O40" s="3"/>
      <c r="P40" s="3"/>
      <c r="Q40" s="3"/>
      <c r="R40" s="3"/>
      <c r="S40" s="3"/>
      <c r="T40" s="3"/>
      <c r="U40" s="3"/>
      <c r="V40" s="83"/>
      <c r="W40" s="83"/>
      <c r="X40" s="83"/>
      <c r="Y40" s="83"/>
      <c r="Z40" s="83"/>
      <c r="AA40" s="83"/>
      <c r="AB40" s="521"/>
      <c r="AC40" s="521"/>
      <c r="AD40" s="521"/>
      <c r="AE40" s="521"/>
      <c r="AF40" s="521"/>
      <c r="AG40" s="521"/>
      <c r="AH40" s="521"/>
      <c r="AI40" s="8" t="s">
        <v>76</v>
      </c>
      <c r="AJ40" s="27"/>
    </row>
    <row r="41" spans="2:36" s="5" customFormat="1" ht="3.75" customHeight="1">
      <c r="B41" s="30"/>
      <c r="F41" s="3"/>
      <c r="G41" s="3"/>
      <c r="H41" s="3"/>
      <c r="I41" s="3"/>
      <c r="J41" s="3"/>
      <c r="K41" s="3"/>
      <c r="L41" s="3"/>
      <c r="M41" s="3"/>
      <c r="N41" s="3"/>
      <c r="O41" s="3"/>
      <c r="P41" s="3"/>
      <c r="Q41" s="3"/>
      <c r="R41" s="3"/>
      <c r="S41" s="3"/>
      <c r="T41" s="3"/>
      <c r="U41" s="3"/>
      <c r="V41" s="84"/>
      <c r="W41" s="523"/>
      <c r="X41" s="523"/>
      <c r="Y41" s="523"/>
      <c r="Z41" s="523"/>
      <c r="AA41" s="523"/>
      <c r="AB41" s="523"/>
      <c r="AC41" s="523"/>
      <c r="AD41" s="523"/>
      <c r="AE41" s="83"/>
      <c r="AF41" s="10"/>
      <c r="AG41" s="525"/>
      <c r="AH41" s="525"/>
      <c r="AI41" s="525"/>
      <c r="AJ41" s="27"/>
    </row>
    <row r="42" spans="2:36" s="5" customFormat="1" ht="15" customHeight="1">
      <c r="B42" s="30"/>
      <c r="C42" s="6"/>
      <c r="D42" s="213" t="s">
        <v>234</v>
      </c>
      <c r="E42" s="3" t="s">
        <v>31</v>
      </c>
      <c r="F42" s="3"/>
      <c r="G42" s="3"/>
      <c r="H42" s="3"/>
      <c r="I42" s="3"/>
      <c r="J42" s="3"/>
      <c r="K42" s="3"/>
      <c r="L42" s="3"/>
      <c r="M42" s="3"/>
      <c r="N42" s="3"/>
      <c r="O42" s="3"/>
      <c r="P42" s="3"/>
      <c r="Q42" s="3"/>
      <c r="R42" s="3"/>
      <c r="S42" s="3"/>
      <c r="T42" s="3"/>
      <c r="U42" s="3"/>
      <c r="V42" s="83"/>
      <c r="W42" s="83"/>
      <c r="X42" s="83"/>
      <c r="Y42" s="83"/>
      <c r="Z42" s="83"/>
      <c r="AA42" s="83"/>
      <c r="AB42" s="521"/>
      <c r="AC42" s="521"/>
      <c r="AD42" s="521"/>
      <c r="AE42" s="521"/>
      <c r="AF42" s="521"/>
      <c r="AG42" s="521"/>
      <c r="AH42" s="521"/>
      <c r="AI42" s="8" t="s">
        <v>76</v>
      </c>
      <c r="AJ42" s="27"/>
    </row>
    <row r="43" spans="2:36" s="5" customFormat="1" ht="3.75" customHeight="1">
      <c r="B43" s="30"/>
      <c r="C43" s="6"/>
      <c r="D43" s="3"/>
      <c r="E43" s="3"/>
      <c r="F43" s="3"/>
      <c r="G43" s="3"/>
      <c r="H43" s="3"/>
      <c r="I43" s="3"/>
      <c r="J43" s="3"/>
      <c r="K43" s="3"/>
      <c r="L43" s="3"/>
      <c r="M43" s="3"/>
      <c r="N43" s="3"/>
      <c r="O43" s="3"/>
      <c r="P43" s="3"/>
      <c r="Q43" s="3"/>
      <c r="R43" s="3"/>
      <c r="S43" s="3"/>
      <c r="T43" s="3"/>
      <c r="U43" s="3"/>
      <c r="V43" s="83"/>
      <c r="W43" s="83"/>
      <c r="X43" s="83"/>
      <c r="Y43" s="83"/>
      <c r="Z43" s="83"/>
      <c r="AA43" s="83"/>
      <c r="AB43" s="83"/>
      <c r="AC43" s="83"/>
      <c r="AD43" s="83"/>
      <c r="AE43" s="83"/>
      <c r="AF43" s="3"/>
      <c r="AG43" s="3"/>
      <c r="AH43" s="3"/>
      <c r="AI43" s="10"/>
      <c r="AJ43" s="27"/>
    </row>
    <row r="44" spans="2:36" s="5" customFormat="1" ht="15" customHeight="1">
      <c r="B44" s="30"/>
      <c r="C44" s="6"/>
      <c r="D44" s="213" t="s">
        <v>235</v>
      </c>
      <c r="E44" s="3" t="s">
        <v>33</v>
      </c>
      <c r="F44" s="3"/>
      <c r="G44" s="3"/>
      <c r="H44" s="3"/>
      <c r="I44" s="3"/>
      <c r="J44" s="3"/>
      <c r="K44" s="3"/>
      <c r="L44" s="3"/>
      <c r="M44" s="3"/>
      <c r="N44" s="3"/>
      <c r="O44" s="3"/>
      <c r="P44" s="3"/>
      <c r="Q44" s="3"/>
      <c r="R44" s="3"/>
      <c r="S44" s="3"/>
      <c r="T44" s="3"/>
      <c r="U44" s="3"/>
      <c r="V44" s="83"/>
      <c r="W44" s="83"/>
      <c r="X44" s="83"/>
      <c r="Y44" s="83"/>
      <c r="Z44" s="83"/>
      <c r="AA44" s="83"/>
      <c r="AB44" s="521"/>
      <c r="AC44" s="521"/>
      <c r="AD44" s="521"/>
      <c r="AE44" s="521"/>
      <c r="AF44" s="521"/>
      <c r="AG44" s="521"/>
      <c r="AH44" s="521"/>
      <c r="AI44" s="8" t="s">
        <v>76</v>
      </c>
      <c r="AJ44" s="27"/>
    </row>
    <row r="45" spans="2:36" s="5" customFormat="1" ht="4.7" customHeight="1">
      <c r="B45" s="30"/>
      <c r="C45" s="6"/>
      <c r="E45" s="3"/>
      <c r="F45" s="3"/>
      <c r="G45" s="3"/>
      <c r="H45" s="3"/>
      <c r="I45" s="3"/>
      <c r="J45" s="3"/>
      <c r="K45" s="3"/>
      <c r="L45" s="3"/>
      <c r="M45" s="3"/>
      <c r="N45" s="3"/>
      <c r="O45" s="3"/>
      <c r="P45" s="3"/>
      <c r="Q45" s="3"/>
      <c r="R45" s="3"/>
      <c r="S45" s="3"/>
      <c r="T45" s="3"/>
      <c r="U45" s="3"/>
      <c r="V45" s="83"/>
      <c r="W45" s="83"/>
      <c r="X45" s="83"/>
      <c r="Y45" s="83"/>
      <c r="Z45" s="83"/>
      <c r="AA45" s="83"/>
      <c r="AB45" s="86"/>
      <c r="AC45" s="86"/>
      <c r="AD45" s="86"/>
      <c r="AE45" s="86"/>
      <c r="AF45" s="86"/>
      <c r="AG45" s="86"/>
      <c r="AH45" s="86"/>
      <c r="AI45" s="10"/>
      <c r="AJ45" s="27"/>
    </row>
    <row r="46" spans="2:36" s="5" customFormat="1" ht="13.7" customHeight="1">
      <c r="B46" s="30"/>
      <c r="C46" s="3" t="s">
        <v>35</v>
      </c>
      <c r="D46" s="3"/>
      <c r="E46" s="3"/>
      <c r="F46" s="3"/>
      <c r="G46" s="3"/>
      <c r="H46" s="3"/>
      <c r="I46" s="3"/>
      <c r="K46" s="3"/>
      <c r="N46" s="3"/>
      <c r="O46" s="3"/>
      <c r="P46" s="3"/>
      <c r="Q46" s="3"/>
      <c r="R46" s="3"/>
      <c r="S46" s="3"/>
      <c r="T46" s="3"/>
      <c r="U46" s="3"/>
      <c r="V46" s="3"/>
      <c r="W46" s="3"/>
      <c r="X46" s="3"/>
      <c r="Y46" s="3"/>
      <c r="Z46" s="3"/>
      <c r="AA46" s="3"/>
      <c r="AB46" s="3"/>
      <c r="AC46" s="3"/>
      <c r="AD46" s="3"/>
      <c r="AE46" s="3"/>
      <c r="AF46" s="3"/>
      <c r="AG46" s="3"/>
      <c r="AH46" s="3"/>
      <c r="AI46" s="10"/>
      <c r="AJ46" s="27"/>
    </row>
    <row r="47" spans="2:36" s="5" customFormat="1" ht="3.75" customHeight="1">
      <c r="B47" s="30"/>
      <c r="C47" s="3"/>
      <c r="D47" s="3"/>
      <c r="E47" s="3"/>
      <c r="F47" s="3"/>
      <c r="G47" s="3"/>
      <c r="H47" s="3"/>
      <c r="I47" s="3"/>
      <c r="K47" s="3"/>
      <c r="N47" s="3"/>
      <c r="O47" s="3"/>
      <c r="P47" s="3"/>
      <c r="Q47" s="3"/>
      <c r="R47" s="3"/>
      <c r="S47" s="3"/>
      <c r="T47" s="3"/>
      <c r="U47" s="3"/>
      <c r="V47" s="3"/>
      <c r="W47" s="3"/>
      <c r="X47" s="3"/>
      <c r="Y47" s="3"/>
      <c r="Z47" s="43"/>
      <c r="AA47" s="43"/>
      <c r="AB47" s="43"/>
      <c r="AC47" s="43"/>
      <c r="AD47" s="43"/>
      <c r="AE47" s="43"/>
      <c r="AF47" s="3"/>
      <c r="AG47" s="3"/>
      <c r="AH47" s="3"/>
      <c r="AI47" s="10"/>
      <c r="AJ47" s="27"/>
    </row>
    <row r="48" spans="2:36" s="5" customFormat="1">
      <c r="B48" s="26"/>
      <c r="C48" s="13"/>
      <c r="D48" s="3"/>
      <c r="E48" s="3"/>
      <c r="F48" s="369" t="s">
        <v>29</v>
      </c>
      <c r="G48" s="369"/>
      <c r="H48" s="369"/>
      <c r="I48" s="3"/>
      <c r="J48" s="378" t="s">
        <v>148</v>
      </c>
      <c r="K48" s="3"/>
      <c r="L48" s="378">
        <v>100</v>
      </c>
      <c r="M48" s="378"/>
      <c r="N48" s="3"/>
      <c r="O48" s="3"/>
      <c r="P48" s="3"/>
      <c r="Q48" s="3"/>
      <c r="R48" s="3"/>
      <c r="S48" s="3"/>
      <c r="T48" s="192"/>
      <c r="U48" s="192"/>
      <c r="V48" s="192"/>
      <c r="W48" s="192"/>
      <c r="X48" s="192"/>
      <c r="Y48" s="192"/>
      <c r="Z48" s="188"/>
      <c r="AA48" s="188"/>
      <c r="AB48" s="188"/>
      <c r="AC48" s="188"/>
      <c r="AD48" s="188"/>
      <c r="AE48" s="188"/>
      <c r="AF48" s="188"/>
      <c r="AG48" s="188"/>
      <c r="AH48" s="3"/>
      <c r="AI48" s="44"/>
      <c r="AJ48" s="27"/>
    </row>
    <row r="49" spans="1:37" s="5" customFormat="1" ht="15" customHeight="1">
      <c r="B49" s="26"/>
      <c r="C49" s="14"/>
      <c r="D49" s="14"/>
      <c r="E49" s="3"/>
      <c r="G49" s="3" t="s">
        <v>28</v>
      </c>
      <c r="I49" s="3"/>
      <c r="J49" s="378"/>
      <c r="K49" s="3"/>
      <c r="L49" s="378"/>
      <c r="M49" s="378"/>
      <c r="N49" s="3"/>
      <c r="O49" s="3"/>
      <c r="P49" s="3"/>
      <c r="Q49" s="3"/>
      <c r="R49" s="3"/>
      <c r="S49" s="3"/>
      <c r="U49" s="3"/>
      <c r="W49" s="3"/>
      <c r="X49" s="3"/>
      <c r="AB49" s="3" t="s">
        <v>82</v>
      </c>
      <c r="AC49" s="51"/>
      <c r="AD49" s="51"/>
      <c r="AE49" s="524" t="str">
        <f>IF(AB53="","",ROUNDDOWN((AB53-AB51)/AB53*100,1))</f>
        <v/>
      </c>
      <c r="AF49" s="524"/>
      <c r="AG49" s="524"/>
      <c r="AH49" s="524"/>
      <c r="AI49" s="4" t="s">
        <v>83</v>
      </c>
      <c r="AJ49" s="27"/>
    </row>
    <row r="50" spans="1:37" s="5" customFormat="1" ht="3.75" customHeight="1">
      <c r="B50" s="26"/>
      <c r="C50" s="3"/>
      <c r="D50" s="3"/>
      <c r="E50" s="3"/>
      <c r="F50" s="3"/>
      <c r="H50" s="3"/>
      <c r="I50" s="3"/>
      <c r="K50" s="3"/>
      <c r="N50" s="3"/>
      <c r="O50" s="3"/>
      <c r="P50" s="3"/>
      <c r="Q50" s="3"/>
      <c r="R50" s="3"/>
      <c r="S50" s="3"/>
      <c r="T50" s="3"/>
      <c r="U50" s="3"/>
      <c r="V50" s="3"/>
      <c r="AB50" s="20"/>
      <c r="AJ50" s="27"/>
    </row>
    <row r="51" spans="1:37" s="5" customFormat="1" ht="15" customHeight="1">
      <c r="B51" s="26"/>
      <c r="C51" s="6"/>
      <c r="D51" s="213" t="s">
        <v>236</v>
      </c>
      <c r="E51" s="3" t="s">
        <v>34</v>
      </c>
      <c r="F51" s="3"/>
      <c r="G51" s="3"/>
      <c r="H51" s="3"/>
      <c r="I51" s="3"/>
      <c r="J51" s="3"/>
      <c r="K51" s="3"/>
      <c r="L51" s="3"/>
      <c r="M51" s="3"/>
      <c r="N51" s="3"/>
      <c r="O51" s="3"/>
      <c r="P51" s="3"/>
      <c r="Q51" s="3"/>
      <c r="R51" s="3"/>
      <c r="S51" s="3"/>
      <c r="T51" s="3"/>
      <c r="U51" s="3"/>
      <c r="Y51" s="83"/>
      <c r="Z51" s="83"/>
      <c r="AA51" s="83"/>
      <c r="AB51" s="521"/>
      <c r="AC51" s="521"/>
      <c r="AD51" s="521"/>
      <c r="AE51" s="521"/>
      <c r="AF51" s="521"/>
      <c r="AG51" s="521"/>
      <c r="AH51" s="521"/>
      <c r="AI51" s="8" t="s">
        <v>76</v>
      </c>
      <c r="AJ51" s="27"/>
    </row>
    <row r="52" spans="1:37" s="5" customFormat="1" ht="3.75" customHeight="1">
      <c r="B52" s="26"/>
      <c r="F52" s="3"/>
      <c r="G52" s="3"/>
      <c r="H52" s="3"/>
      <c r="I52" s="3"/>
      <c r="J52" s="3"/>
      <c r="K52" s="3"/>
      <c r="L52" s="3"/>
      <c r="M52" s="3"/>
      <c r="N52" s="3"/>
      <c r="O52" s="3"/>
      <c r="P52" s="3"/>
      <c r="Q52" s="3"/>
      <c r="R52" s="3"/>
      <c r="S52" s="3"/>
      <c r="T52" s="3"/>
      <c r="U52" s="3"/>
      <c r="V52" s="84"/>
      <c r="W52" s="83"/>
      <c r="X52" s="83"/>
      <c r="Y52" s="83"/>
      <c r="Z52" s="83"/>
      <c r="AA52" s="83"/>
      <c r="AB52" s="83"/>
      <c r="AC52" s="83"/>
      <c r="AD52" s="83"/>
      <c r="AE52" s="83"/>
      <c r="AF52" s="10"/>
      <c r="AG52" s="525"/>
      <c r="AH52" s="525"/>
      <c r="AI52" s="525"/>
      <c r="AJ52" s="27"/>
    </row>
    <row r="53" spans="1:37" s="5" customFormat="1" ht="15" customHeight="1">
      <c r="B53" s="26"/>
      <c r="C53" s="6"/>
      <c r="D53" s="213" t="s">
        <v>235</v>
      </c>
      <c r="E53" s="3" t="s">
        <v>33</v>
      </c>
      <c r="F53" s="3"/>
      <c r="G53" s="3"/>
      <c r="H53" s="3"/>
      <c r="I53" s="3"/>
      <c r="J53" s="3"/>
      <c r="K53" s="3"/>
      <c r="L53" s="3"/>
      <c r="M53" s="3"/>
      <c r="N53" s="3"/>
      <c r="O53" s="3"/>
      <c r="P53" s="3"/>
      <c r="Q53" s="3"/>
      <c r="R53" s="3"/>
      <c r="S53" s="3"/>
      <c r="T53" s="3"/>
      <c r="U53" s="3"/>
      <c r="Y53" s="83"/>
      <c r="Z53" s="83"/>
      <c r="AA53" s="83"/>
      <c r="AB53" s="521"/>
      <c r="AC53" s="521"/>
      <c r="AD53" s="521"/>
      <c r="AE53" s="521"/>
      <c r="AF53" s="521"/>
      <c r="AG53" s="521"/>
      <c r="AH53" s="521"/>
      <c r="AI53" s="8" t="s">
        <v>76</v>
      </c>
      <c r="AJ53" s="27"/>
    </row>
    <row r="54" spans="1:37" ht="6" customHeight="1">
      <c r="B54" s="31"/>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3"/>
    </row>
    <row r="55" spans="1:37" ht="6"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7" ht="14.1" customHeight="1">
      <c r="A56" s="5"/>
      <c r="B56" s="391" t="s">
        <v>128</v>
      </c>
      <c r="C56" s="391"/>
      <c r="D56" s="391" t="s">
        <v>62</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
    </row>
    <row r="57" spans="1:37" s="5" customFormat="1" ht="14.1" customHeight="1">
      <c r="A57" s="1"/>
      <c r="B57" s="50"/>
      <c r="C57" s="50"/>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
    </row>
    <row r="58" spans="1:37" s="5" customFormat="1" ht="12" customHeight="1">
      <c r="B58" s="1" t="s">
        <v>21</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s="5" customFormat="1" ht="12" customHeight="1">
      <c r="B59" s="18" t="s">
        <v>120</v>
      </c>
      <c r="C59" s="38"/>
      <c r="D59" s="3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1:37" s="5" customFormat="1" ht="12" customHeight="1">
      <c r="B60" s="18" t="s">
        <v>125</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s="5" customFormat="1" ht="12" customHeight="1">
      <c r="B61" s="47" t="s">
        <v>163</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row>
    <row r="62" spans="1:37" s="5" customFormat="1" ht="12" customHeight="1">
      <c r="B62" s="47" t="s">
        <v>164</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row>
    <row r="63" spans="1:37" s="5" customFormat="1" ht="12" customHeight="1">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row>
    <row r="64" spans="1:37" s="5" customFormat="1" ht="17.100000000000001" customHeight="1">
      <c r="B64" s="9" t="s">
        <v>77</v>
      </c>
      <c r="C64" s="395"/>
      <c r="D64" s="395"/>
      <c r="E64" s="395"/>
      <c r="F64" s="5" t="s">
        <v>78</v>
      </c>
    </row>
    <row r="65" spans="1:31" s="5" customFormat="1" ht="3.75" customHeight="1">
      <c r="D65" s="9"/>
    </row>
    <row r="66" spans="1:31" s="5" customFormat="1" ht="15.95" customHeight="1">
      <c r="D66" s="5" t="s">
        <v>79</v>
      </c>
    </row>
    <row r="67" spans="1:31" s="5" customFormat="1" ht="15.95" customHeight="1">
      <c r="D67" s="5" t="s">
        <v>162</v>
      </c>
    </row>
    <row r="68" spans="1:31" s="5" customFormat="1" ht="5.25" customHeight="1"/>
    <row r="69" spans="1:31" s="5" customFormat="1" ht="12" customHeight="1">
      <c r="A69" s="1"/>
      <c r="R69" s="378" t="s">
        <v>161</v>
      </c>
      <c r="S69" s="378"/>
      <c r="T69" s="3"/>
      <c r="U69" s="378" t="s">
        <v>68</v>
      </c>
      <c r="V69" s="378"/>
      <c r="W69" s="3"/>
      <c r="X69" s="14" t="s">
        <v>67</v>
      </c>
      <c r="Y69" s="14"/>
      <c r="Z69" s="378" t="s">
        <v>66</v>
      </c>
      <c r="AA69" s="378"/>
    </row>
    <row r="70" spans="1:31" s="5" customFormat="1" ht="15.95" customHeight="1">
      <c r="A70" s="1"/>
      <c r="R70" s="14"/>
      <c r="S70" s="14"/>
      <c r="T70" s="3"/>
      <c r="U70" s="14"/>
      <c r="V70" s="14"/>
      <c r="W70" s="3"/>
      <c r="X70" s="14"/>
      <c r="Y70" s="14"/>
      <c r="Z70" s="14"/>
      <c r="AA70" s="14"/>
    </row>
    <row r="71" spans="1:31" s="5" customFormat="1" ht="12" customHeight="1">
      <c r="A71" s="1"/>
      <c r="S71" s="3" t="s">
        <v>69</v>
      </c>
      <c r="U71" s="3"/>
      <c r="V71" s="3"/>
      <c r="W71" s="378"/>
      <c r="X71" s="378"/>
      <c r="Y71" s="378"/>
      <c r="Z71" s="378"/>
      <c r="AA71" s="378"/>
      <c r="AB71" s="378"/>
      <c r="AD71" s="15"/>
      <c r="AE71" s="15"/>
    </row>
    <row r="72" spans="1:31">
      <c r="A72" s="5"/>
    </row>
  </sheetData>
  <mergeCells count="57">
    <mergeCell ref="S13:V13"/>
    <mergeCell ref="S14:V14"/>
    <mergeCell ref="I21:K21"/>
    <mergeCell ref="C26:M26"/>
    <mergeCell ref="U21:AB21"/>
    <mergeCell ref="U20:AB20"/>
    <mergeCell ref="N26:X26"/>
    <mergeCell ref="Y26:AI26"/>
    <mergeCell ref="W71:AB71"/>
    <mergeCell ref="AE49:AH49"/>
    <mergeCell ref="AB51:AH51"/>
    <mergeCell ref="L37:M38"/>
    <mergeCell ref="U69:V69"/>
    <mergeCell ref="AG52:AI52"/>
    <mergeCell ref="AG41:AI41"/>
    <mergeCell ref="AB44:AH44"/>
    <mergeCell ref="C27:M27"/>
    <mergeCell ref="L48:M49"/>
    <mergeCell ref="F48:H48"/>
    <mergeCell ref="J48:J49"/>
    <mergeCell ref="F37:H37"/>
    <mergeCell ref="J37:J38"/>
    <mergeCell ref="Y27:AI27"/>
    <mergeCell ref="AB42:AH42"/>
    <mergeCell ref="AB40:AH40"/>
    <mergeCell ref="AE38:AH38"/>
    <mergeCell ref="W41:AD41"/>
    <mergeCell ref="N27:X27"/>
    <mergeCell ref="B56:C56"/>
    <mergeCell ref="D56:AJ57"/>
    <mergeCell ref="Z69:AA69"/>
    <mergeCell ref="R69:S69"/>
    <mergeCell ref="AB53:AH53"/>
    <mergeCell ref="C64:E64"/>
    <mergeCell ref="B1:AJ1"/>
    <mergeCell ref="AA9:AB9"/>
    <mergeCell ref="AD9:AE9"/>
    <mergeCell ref="AG9:AH9"/>
    <mergeCell ref="Y9:Z9"/>
    <mergeCell ref="J6:Z6"/>
    <mergeCell ref="J7:Z7"/>
    <mergeCell ref="S17:V17"/>
    <mergeCell ref="W17:AH17"/>
    <mergeCell ref="T18:X18"/>
    <mergeCell ref="Z18:AG18"/>
    <mergeCell ref="B2:L2"/>
    <mergeCell ref="M2:X2"/>
    <mergeCell ref="Y2:AJ2"/>
    <mergeCell ref="B3:L3"/>
    <mergeCell ref="M3:X3"/>
    <mergeCell ref="Y3:AJ3"/>
    <mergeCell ref="W14:AH14"/>
    <mergeCell ref="S15:V15"/>
    <mergeCell ref="W15:AH15"/>
    <mergeCell ref="S16:V16"/>
    <mergeCell ref="W16:AH16"/>
    <mergeCell ref="G11:K11"/>
  </mergeCells>
  <phoneticPr fontId="3"/>
  <printOptions horizontalCentered="1"/>
  <pageMargins left="0.51181102362204722" right="0.39370078740157483" top="0.59055118110236227" bottom="0.59055118110236227" header="0.51181102362204722" footer="0.51181102362204722"/>
  <pageSetup paperSize="9" scale="97"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2"/>
  </sheetPr>
  <dimension ref="A1:Z58"/>
  <sheetViews>
    <sheetView view="pageBreakPreview" zoomScaleNormal="100" zoomScaleSheetLayoutView="100" workbookViewId="0">
      <selection activeCell="X1" sqref="X1"/>
    </sheetView>
  </sheetViews>
  <sheetFormatPr defaultColWidth="4.375" defaultRowHeight="15.75" customHeight="1"/>
  <cols>
    <col min="1" max="1" width="3" style="55" customWidth="1"/>
    <col min="2" max="2" width="7.125" style="55" customWidth="1"/>
    <col min="3" max="3" width="4.875" style="55" bestFit="1" customWidth="1"/>
    <col min="4" max="4" width="4.875" style="55" customWidth="1"/>
    <col min="5" max="5" width="4.625" style="55" customWidth="1"/>
    <col min="6" max="6" width="4.375" style="55" bestFit="1" customWidth="1"/>
    <col min="7" max="7" width="3" style="55" bestFit="1" customWidth="1"/>
    <col min="8" max="8" width="3.375" style="132" bestFit="1" customWidth="1"/>
    <col min="9" max="9" width="3.125" style="55" bestFit="1" customWidth="1"/>
    <col min="10" max="10" width="6.875" style="132" customWidth="1"/>
    <col min="11" max="11" width="3.125" style="132" bestFit="1" customWidth="1"/>
    <col min="12" max="12" width="4.5" style="55" customWidth="1"/>
    <col min="13" max="13" width="3.375" style="55" bestFit="1" customWidth="1"/>
    <col min="14" max="14" width="3.125" style="55" bestFit="1" customWidth="1"/>
    <col min="15" max="15" width="3.5" style="55" bestFit="1" customWidth="1"/>
    <col min="16" max="16" width="3" style="55" bestFit="1" customWidth="1"/>
    <col min="17" max="17" width="3.125" style="132" bestFit="1" customWidth="1"/>
    <col min="18" max="18" width="6.875" style="132" customWidth="1"/>
    <col min="19" max="19" width="3.375" style="132" customWidth="1"/>
    <col min="20" max="20" width="3.375" style="132" bestFit="1" customWidth="1"/>
    <col min="21" max="22" width="3.75" style="132" customWidth="1"/>
    <col min="23" max="23" width="4.5" style="55" customWidth="1"/>
    <col min="24" max="16384" width="4.375" style="55"/>
  </cols>
  <sheetData>
    <row r="1" spans="1:26" s="68" customFormat="1" ht="24" customHeight="1">
      <c r="H1" s="134"/>
      <c r="J1" s="134"/>
      <c r="K1" s="134"/>
      <c r="Q1" s="134"/>
      <c r="R1" s="134"/>
      <c r="S1" s="134"/>
      <c r="T1" s="134"/>
      <c r="U1" s="134"/>
      <c r="V1" s="542" t="s">
        <v>130</v>
      </c>
      <c r="W1" s="542"/>
    </row>
    <row r="2" spans="1:26" s="68" customFormat="1" ht="15.75" customHeight="1">
      <c r="A2" s="181" t="s">
        <v>160</v>
      </c>
      <c r="H2" s="134"/>
      <c r="J2" s="134"/>
      <c r="K2" s="134"/>
      <c r="Q2" s="134"/>
      <c r="R2" s="134"/>
      <c r="S2" s="134"/>
      <c r="T2" s="134"/>
      <c r="U2" s="134"/>
      <c r="V2" s="134"/>
    </row>
    <row r="3" spans="1:26" s="68" customFormat="1" ht="4.1500000000000004" customHeight="1">
      <c r="H3" s="134"/>
      <c r="J3" s="134"/>
      <c r="K3" s="134"/>
      <c r="Q3" s="134"/>
      <c r="R3" s="134"/>
      <c r="S3" s="134"/>
      <c r="T3" s="134"/>
      <c r="U3" s="134"/>
      <c r="V3" s="134"/>
    </row>
    <row r="4" spans="1:26" s="68" customFormat="1" ht="15.95" customHeight="1">
      <c r="A4" s="68" t="s">
        <v>37</v>
      </c>
      <c r="H4" s="134"/>
      <c r="J4" s="134"/>
      <c r="K4" s="134"/>
      <c r="Q4" s="134"/>
      <c r="R4" s="134"/>
      <c r="S4" s="134"/>
      <c r="T4" s="134"/>
      <c r="U4" s="134"/>
      <c r="V4" s="134"/>
    </row>
    <row r="5" spans="1:26" s="68" customFormat="1" ht="15.95" customHeight="1">
      <c r="B5" s="68" t="s">
        <v>65</v>
      </c>
      <c r="H5" s="134"/>
      <c r="J5" s="134"/>
      <c r="K5" s="134"/>
      <c r="L5" s="554"/>
      <c r="M5" s="554"/>
      <c r="N5" s="554"/>
      <c r="O5" s="554"/>
      <c r="P5" s="554"/>
      <c r="Q5" s="554"/>
      <c r="R5" s="554"/>
      <c r="S5" s="554"/>
      <c r="T5" s="554"/>
      <c r="U5" s="186" t="s">
        <v>241</v>
      </c>
      <c r="V5" s="134"/>
      <c r="Z5" s="181"/>
    </row>
    <row r="6" spans="1:26" s="68" customFormat="1" ht="4.1500000000000004" customHeight="1">
      <c r="H6" s="134"/>
      <c r="J6" s="134"/>
      <c r="K6" s="134"/>
      <c r="L6" s="136"/>
      <c r="M6" s="136"/>
      <c r="N6" s="136"/>
      <c r="O6" s="136"/>
      <c r="P6" s="136"/>
      <c r="Q6" s="134"/>
      <c r="R6" s="134"/>
      <c r="S6" s="134"/>
      <c r="T6" s="134"/>
      <c r="U6" s="134"/>
      <c r="V6" s="134"/>
    </row>
    <row r="7" spans="1:26" s="68" customFormat="1" ht="27" customHeight="1">
      <c r="B7" s="555" t="s">
        <v>245</v>
      </c>
      <c r="C7" s="556"/>
      <c r="D7" s="556"/>
      <c r="E7" s="556"/>
      <c r="F7" s="557" t="s">
        <v>42</v>
      </c>
      <c r="G7" s="556"/>
      <c r="H7" s="556"/>
      <c r="I7" s="556"/>
      <c r="J7" s="556"/>
      <c r="K7" s="556"/>
      <c r="L7" s="558"/>
      <c r="M7" s="550" t="s">
        <v>41</v>
      </c>
      <c r="N7" s="551"/>
      <c r="O7" s="551"/>
      <c r="P7" s="551"/>
      <c r="Q7" s="551"/>
      <c r="R7" s="551"/>
      <c r="S7" s="552"/>
      <c r="T7" s="591" t="s">
        <v>43</v>
      </c>
      <c r="U7" s="592"/>
      <c r="V7" s="592"/>
      <c r="W7" s="593"/>
    </row>
    <row r="8" spans="1:26" ht="15.95" customHeight="1">
      <c r="A8" s="53"/>
      <c r="B8" s="561"/>
      <c r="C8" s="562"/>
      <c r="D8" s="562"/>
      <c r="E8" s="563"/>
      <c r="F8" s="170" t="s">
        <v>45</v>
      </c>
      <c r="G8" s="559" t="str">
        <f>IF(J9="","",SUM(J9,J10,J11))</f>
        <v/>
      </c>
      <c r="H8" s="559"/>
      <c r="I8" s="559"/>
      <c r="J8" s="559"/>
      <c r="K8" s="559"/>
      <c r="L8" s="112" t="s">
        <v>76</v>
      </c>
      <c r="M8" s="171" t="s">
        <v>45</v>
      </c>
      <c r="N8" s="553" t="str">
        <f>IF(Q9="","",SUM(Q9,Q10,Q11))</f>
        <v/>
      </c>
      <c r="O8" s="553"/>
      <c r="P8" s="553"/>
      <c r="Q8" s="553"/>
      <c r="R8" s="553"/>
      <c r="S8" s="112" t="s">
        <v>76</v>
      </c>
      <c r="T8" s="586" t="str">
        <f>IF(G8="","",G8-N8)</f>
        <v/>
      </c>
      <c r="U8" s="553"/>
      <c r="V8" s="553"/>
      <c r="W8" s="114" t="s">
        <v>76</v>
      </c>
      <c r="Z8" s="68"/>
    </row>
    <row r="9" spans="1:26" ht="18.75" customHeight="1">
      <c r="A9" s="54"/>
      <c r="B9" s="564"/>
      <c r="C9" s="565"/>
      <c r="D9" s="565"/>
      <c r="E9" s="566"/>
      <c r="F9" s="345"/>
      <c r="G9" s="346" t="s">
        <v>68</v>
      </c>
      <c r="H9" s="347"/>
      <c r="I9" s="348" t="s">
        <v>44</v>
      </c>
      <c r="J9" s="560"/>
      <c r="K9" s="560"/>
      <c r="L9" s="95" t="s">
        <v>76</v>
      </c>
      <c r="M9" s="345"/>
      <c r="N9" s="90" t="s">
        <v>68</v>
      </c>
      <c r="O9" s="356"/>
      <c r="P9" s="90" t="s">
        <v>44</v>
      </c>
      <c r="Q9" s="547"/>
      <c r="R9" s="547"/>
      <c r="S9" s="95" t="s">
        <v>76</v>
      </c>
      <c r="T9" s="576"/>
      <c r="U9" s="577"/>
      <c r="V9" s="577"/>
      <c r="W9" s="578"/>
    </row>
    <row r="10" spans="1:26" ht="18.75" customHeight="1">
      <c r="A10" s="54"/>
      <c r="B10" s="564"/>
      <c r="C10" s="565"/>
      <c r="D10" s="565"/>
      <c r="E10" s="566"/>
      <c r="F10" s="349"/>
      <c r="G10" s="91" t="s">
        <v>68</v>
      </c>
      <c r="H10" s="350"/>
      <c r="I10" s="351" t="s">
        <v>44</v>
      </c>
      <c r="J10" s="548"/>
      <c r="K10" s="548"/>
      <c r="L10" s="96" t="s">
        <v>76</v>
      </c>
      <c r="M10" s="349"/>
      <c r="N10" s="91" t="s">
        <v>68</v>
      </c>
      <c r="O10" s="357"/>
      <c r="P10" s="91" t="s">
        <v>44</v>
      </c>
      <c r="Q10" s="543"/>
      <c r="R10" s="543"/>
      <c r="S10" s="96" t="s">
        <v>76</v>
      </c>
      <c r="T10" s="579"/>
      <c r="U10" s="580"/>
      <c r="V10" s="580"/>
      <c r="W10" s="581"/>
    </row>
    <row r="11" spans="1:26" ht="18.75" customHeight="1">
      <c r="A11" s="54"/>
      <c r="B11" s="567"/>
      <c r="C11" s="568"/>
      <c r="D11" s="568"/>
      <c r="E11" s="569"/>
      <c r="F11" s="352"/>
      <c r="G11" s="353" t="s">
        <v>68</v>
      </c>
      <c r="H11" s="354"/>
      <c r="I11" s="355" t="s">
        <v>44</v>
      </c>
      <c r="J11" s="549"/>
      <c r="K11" s="549"/>
      <c r="L11" s="97" t="s">
        <v>76</v>
      </c>
      <c r="M11" s="352"/>
      <c r="N11" s="336" t="s">
        <v>68</v>
      </c>
      <c r="O11" s="175"/>
      <c r="P11" s="333" t="s">
        <v>44</v>
      </c>
      <c r="Q11" s="544"/>
      <c r="R11" s="544"/>
      <c r="S11" s="97" t="s">
        <v>76</v>
      </c>
      <c r="T11" s="582"/>
      <c r="U11" s="583"/>
      <c r="V11" s="583"/>
      <c r="W11" s="584"/>
    </row>
    <row r="12" spans="1:26" ht="15.95" customHeight="1">
      <c r="A12" s="54"/>
      <c r="B12" s="570"/>
      <c r="C12" s="571"/>
      <c r="D12" s="571"/>
      <c r="E12" s="572"/>
      <c r="F12" s="162" t="s">
        <v>45</v>
      </c>
      <c r="G12" s="553" t="str">
        <f>IF(J13="","",SUM(J13,J14,J15))</f>
        <v/>
      </c>
      <c r="H12" s="553"/>
      <c r="I12" s="553"/>
      <c r="J12" s="553"/>
      <c r="K12" s="553"/>
      <c r="L12" s="112" t="s">
        <v>76</v>
      </c>
      <c r="M12" s="162" t="s">
        <v>45</v>
      </c>
      <c r="N12" s="553" t="str">
        <f>IF(Q13="","",SUM(Q13,Q14,Q15))</f>
        <v/>
      </c>
      <c r="O12" s="553"/>
      <c r="P12" s="553"/>
      <c r="Q12" s="553"/>
      <c r="R12" s="553"/>
      <c r="S12" s="112" t="s">
        <v>76</v>
      </c>
      <c r="T12" s="586" t="str">
        <f>IF(G12="","",G12-N12)</f>
        <v/>
      </c>
      <c r="U12" s="553"/>
      <c r="V12" s="553"/>
      <c r="W12" s="112" t="s">
        <v>76</v>
      </c>
      <c r="X12" s="54"/>
    </row>
    <row r="13" spans="1:26" ht="18.75" customHeight="1">
      <c r="A13" s="54"/>
      <c r="B13" s="564"/>
      <c r="C13" s="565"/>
      <c r="D13" s="565"/>
      <c r="E13" s="566"/>
      <c r="F13" s="358"/>
      <c r="G13" s="346" t="s">
        <v>68</v>
      </c>
      <c r="H13" s="347"/>
      <c r="I13" s="348" t="s">
        <v>44</v>
      </c>
      <c r="J13" s="560"/>
      <c r="K13" s="560"/>
      <c r="L13" s="95" t="s">
        <v>76</v>
      </c>
      <c r="M13" s="358"/>
      <c r="N13" s="90" t="s">
        <v>68</v>
      </c>
      <c r="O13" s="356"/>
      <c r="P13" s="90" t="s">
        <v>44</v>
      </c>
      <c r="Q13" s="547"/>
      <c r="R13" s="547"/>
      <c r="S13" s="95" t="s">
        <v>76</v>
      </c>
      <c r="T13" s="576"/>
      <c r="U13" s="577"/>
      <c r="V13" s="577"/>
      <c r="W13" s="578"/>
      <c r="X13" s="54"/>
    </row>
    <row r="14" spans="1:26" ht="18.75" customHeight="1">
      <c r="A14" s="54"/>
      <c r="B14" s="564"/>
      <c r="C14" s="565"/>
      <c r="D14" s="565"/>
      <c r="E14" s="566"/>
      <c r="F14" s="349"/>
      <c r="G14" s="91" t="s">
        <v>68</v>
      </c>
      <c r="H14" s="350"/>
      <c r="I14" s="351" t="s">
        <v>44</v>
      </c>
      <c r="J14" s="548"/>
      <c r="K14" s="548"/>
      <c r="L14" s="96" t="s">
        <v>76</v>
      </c>
      <c r="M14" s="349"/>
      <c r="N14" s="91" t="s">
        <v>68</v>
      </c>
      <c r="O14" s="357"/>
      <c r="P14" s="91" t="s">
        <v>44</v>
      </c>
      <c r="Q14" s="543"/>
      <c r="R14" s="543"/>
      <c r="S14" s="96" t="s">
        <v>76</v>
      </c>
      <c r="T14" s="579"/>
      <c r="U14" s="580"/>
      <c r="V14" s="580"/>
      <c r="W14" s="581"/>
      <c r="X14" s="54"/>
    </row>
    <row r="15" spans="1:26" ht="18.75" customHeight="1">
      <c r="A15" s="54"/>
      <c r="B15" s="567"/>
      <c r="C15" s="568"/>
      <c r="D15" s="568"/>
      <c r="E15" s="569"/>
      <c r="F15" s="352"/>
      <c r="G15" s="353" t="s">
        <v>68</v>
      </c>
      <c r="H15" s="354"/>
      <c r="I15" s="355" t="s">
        <v>44</v>
      </c>
      <c r="J15" s="549"/>
      <c r="K15" s="549"/>
      <c r="L15" s="97" t="s">
        <v>76</v>
      </c>
      <c r="M15" s="352"/>
      <c r="N15" s="336" t="s">
        <v>68</v>
      </c>
      <c r="O15" s="175"/>
      <c r="P15" s="333" t="s">
        <v>44</v>
      </c>
      <c r="Q15" s="544"/>
      <c r="R15" s="544"/>
      <c r="S15" s="97" t="s">
        <v>76</v>
      </c>
      <c r="T15" s="582"/>
      <c r="U15" s="583"/>
      <c r="V15" s="583"/>
      <c r="W15" s="584"/>
      <c r="X15" s="54"/>
    </row>
    <row r="16" spans="1:26" ht="15.95" customHeight="1">
      <c r="A16" s="54"/>
      <c r="B16" s="570"/>
      <c r="C16" s="571"/>
      <c r="D16" s="571"/>
      <c r="E16" s="572"/>
      <c r="F16" s="162" t="s">
        <v>45</v>
      </c>
      <c r="G16" s="553" t="str">
        <f>IF(J17="","",SUM(J17,J18,J19))</f>
        <v/>
      </c>
      <c r="H16" s="553"/>
      <c r="I16" s="553"/>
      <c r="J16" s="553"/>
      <c r="K16" s="553"/>
      <c r="L16" s="112" t="s">
        <v>76</v>
      </c>
      <c r="M16" s="162" t="s">
        <v>45</v>
      </c>
      <c r="N16" s="553" t="str">
        <f>IF(Q17="","",SUM(Q17,Q18,Q19))</f>
        <v/>
      </c>
      <c r="O16" s="553"/>
      <c r="P16" s="553"/>
      <c r="Q16" s="553"/>
      <c r="R16" s="553"/>
      <c r="S16" s="112" t="s">
        <v>76</v>
      </c>
      <c r="T16" s="586" t="str">
        <f>IF(G16="","",G16-N16)</f>
        <v/>
      </c>
      <c r="U16" s="553"/>
      <c r="V16" s="553"/>
      <c r="W16" s="97" t="s">
        <v>76</v>
      </c>
      <c r="X16" s="54"/>
    </row>
    <row r="17" spans="1:24" ht="18.75" customHeight="1">
      <c r="A17" s="54"/>
      <c r="B17" s="564"/>
      <c r="C17" s="565"/>
      <c r="D17" s="565"/>
      <c r="E17" s="566"/>
      <c r="F17" s="358"/>
      <c r="G17" s="346" t="s">
        <v>68</v>
      </c>
      <c r="H17" s="347"/>
      <c r="I17" s="348" t="s">
        <v>44</v>
      </c>
      <c r="J17" s="560"/>
      <c r="K17" s="560"/>
      <c r="L17" s="95" t="s">
        <v>76</v>
      </c>
      <c r="M17" s="361"/>
      <c r="N17" s="90" t="s">
        <v>68</v>
      </c>
      <c r="O17" s="356"/>
      <c r="P17" s="90" t="s">
        <v>44</v>
      </c>
      <c r="Q17" s="547"/>
      <c r="R17" s="547"/>
      <c r="S17" s="95" t="s">
        <v>76</v>
      </c>
      <c r="T17" s="576"/>
      <c r="U17" s="577"/>
      <c r="V17" s="577"/>
      <c r="W17" s="578"/>
      <c r="X17" s="54"/>
    </row>
    <row r="18" spans="1:24" ht="18.75" customHeight="1">
      <c r="A18" s="54"/>
      <c r="B18" s="564"/>
      <c r="C18" s="565"/>
      <c r="D18" s="565"/>
      <c r="E18" s="566"/>
      <c r="F18" s="349"/>
      <c r="G18" s="91" t="s">
        <v>68</v>
      </c>
      <c r="H18" s="350"/>
      <c r="I18" s="351" t="s">
        <v>44</v>
      </c>
      <c r="J18" s="548"/>
      <c r="K18" s="548"/>
      <c r="L18" s="96" t="s">
        <v>76</v>
      </c>
      <c r="M18" s="349"/>
      <c r="N18" s="91" t="s">
        <v>68</v>
      </c>
      <c r="O18" s="357"/>
      <c r="P18" s="91" t="s">
        <v>44</v>
      </c>
      <c r="Q18" s="543"/>
      <c r="R18" s="543"/>
      <c r="S18" s="96" t="s">
        <v>76</v>
      </c>
      <c r="T18" s="579"/>
      <c r="U18" s="580"/>
      <c r="V18" s="580"/>
      <c r="W18" s="581"/>
      <c r="X18" s="54"/>
    </row>
    <row r="19" spans="1:24" ht="18.75" customHeight="1" thickBot="1">
      <c r="A19" s="54"/>
      <c r="B19" s="573"/>
      <c r="C19" s="574"/>
      <c r="D19" s="574"/>
      <c r="E19" s="575"/>
      <c r="F19" s="345"/>
      <c r="G19" s="359" t="s">
        <v>68</v>
      </c>
      <c r="H19" s="217"/>
      <c r="I19" s="360" t="s">
        <v>44</v>
      </c>
      <c r="J19" s="545"/>
      <c r="K19" s="545"/>
      <c r="L19" s="97" t="s">
        <v>76</v>
      </c>
      <c r="M19" s="362"/>
      <c r="N19" s="336" t="s">
        <v>68</v>
      </c>
      <c r="O19" s="363"/>
      <c r="P19" s="92" t="s">
        <v>44</v>
      </c>
      <c r="Q19" s="546"/>
      <c r="R19" s="546"/>
      <c r="S19" s="97" t="s">
        <v>76</v>
      </c>
      <c r="T19" s="582"/>
      <c r="U19" s="583"/>
      <c r="V19" s="583"/>
      <c r="W19" s="584"/>
      <c r="X19" s="54"/>
    </row>
    <row r="20" spans="1:24" ht="15.95" customHeight="1" thickTop="1">
      <c r="A20" s="172"/>
      <c r="B20" s="602" t="s">
        <v>38</v>
      </c>
      <c r="C20" s="602"/>
      <c r="D20" s="602"/>
      <c r="E20" s="602"/>
      <c r="F20" s="589" t="str">
        <f>IF(G8="","",SUM(G8,G12,G16))</f>
        <v/>
      </c>
      <c r="G20" s="590"/>
      <c r="H20" s="590"/>
      <c r="I20" s="590"/>
      <c r="J20" s="590"/>
      <c r="K20" s="590"/>
      <c r="L20" s="123" t="s">
        <v>76</v>
      </c>
      <c r="M20" s="589" t="str">
        <f>IF(N8="","",SUM(N8,N12,N16))</f>
        <v/>
      </c>
      <c r="N20" s="590"/>
      <c r="O20" s="590"/>
      <c r="P20" s="590"/>
      <c r="Q20" s="590"/>
      <c r="R20" s="590"/>
      <c r="S20" s="123" t="s">
        <v>76</v>
      </c>
      <c r="T20" s="587" t="str">
        <f>IF(T8="","",SUM(T8,T12,T16))</f>
        <v/>
      </c>
      <c r="U20" s="588"/>
      <c r="V20" s="588"/>
      <c r="W20" s="123" t="s">
        <v>76</v>
      </c>
      <c r="X20" s="61"/>
    </row>
    <row r="21" spans="1:24" ht="12.75" customHeight="1">
      <c r="A21" s="172"/>
      <c r="B21" s="603"/>
      <c r="C21" s="603"/>
      <c r="D21" s="603"/>
      <c r="E21" s="603"/>
      <c r="F21" s="604" t="s">
        <v>91</v>
      </c>
      <c r="G21" s="605"/>
      <c r="H21" s="605"/>
      <c r="I21" s="605"/>
      <c r="J21" s="605"/>
      <c r="K21" s="605"/>
      <c r="L21" s="97"/>
      <c r="M21" s="604" t="s">
        <v>109</v>
      </c>
      <c r="N21" s="605"/>
      <c r="O21" s="605"/>
      <c r="P21" s="605"/>
      <c r="Q21" s="605"/>
      <c r="R21" s="605"/>
      <c r="S21" s="97"/>
      <c r="T21" s="173"/>
      <c r="U21" s="173"/>
      <c r="V21" s="173"/>
      <c r="W21" s="124"/>
      <c r="X21" s="54"/>
    </row>
    <row r="22" spans="1:24" ht="14.1" customHeight="1">
      <c r="A22" s="61"/>
      <c r="B22" s="210" t="s">
        <v>289</v>
      </c>
      <c r="C22" s="195"/>
      <c r="D22" s="195"/>
      <c r="E22" s="195"/>
      <c r="F22" s="217"/>
      <c r="G22" s="217"/>
      <c r="H22" s="217"/>
      <c r="I22" s="217"/>
      <c r="J22" s="217"/>
      <c r="K22" s="217"/>
      <c r="L22" s="215"/>
      <c r="M22" s="217"/>
      <c r="N22" s="217"/>
      <c r="O22" s="217"/>
      <c r="P22" s="217"/>
      <c r="Q22" s="217"/>
      <c r="R22" s="217"/>
      <c r="S22" s="215"/>
      <c r="T22" s="195"/>
      <c r="U22" s="195"/>
      <c r="V22" s="195"/>
      <c r="W22" s="216"/>
      <c r="X22" s="54"/>
    </row>
    <row r="23" spans="1:24" ht="14.1" customHeight="1">
      <c r="A23" s="147"/>
      <c r="B23" s="210" t="s">
        <v>246</v>
      </c>
      <c r="C23" s="60"/>
      <c r="D23" s="60"/>
      <c r="E23" s="60"/>
      <c r="F23" s="61"/>
      <c r="G23" s="61"/>
      <c r="H23" s="56"/>
      <c r="I23" s="54"/>
      <c r="J23" s="56"/>
      <c r="K23" s="56"/>
      <c r="P23" s="174"/>
      <c r="Q23" s="175"/>
      <c r="R23" s="59"/>
      <c r="S23" s="59"/>
      <c r="T23" s="59"/>
      <c r="U23" s="59"/>
      <c r="V23" s="56"/>
      <c r="W23" s="54"/>
      <c r="X23" s="54"/>
    </row>
    <row r="24" spans="1:24" ht="14.1" customHeight="1">
      <c r="A24" s="147" t="s">
        <v>110</v>
      </c>
      <c r="B24" s="60" t="s">
        <v>39</v>
      </c>
      <c r="C24" s="60"/>
      <c r="D24" s="60"/>
      <c r="E24" s="60"/>
      <c r="F24" s="61"/>
      <c r="G24" s="61"/>
      <c r="H24" s="56"/>
      <c r="I24" s="54"/>
      <c r="J24" s="56"/>
      <c r="K24" s="56"/>
      <c r="R24" s="59"/>
      <c r="S24" s="59"/>
      <c r="T24" s="59"/>
      <c r="U24" s="59"/>
      <c r="V24" s="56"/>
      <c r="W24" s="54"/>
      <c r="X24" s="54"/>
    </row>
    <row r="25" spans="1:24" ht="14.1" customHeight="1">
      <c r="A25" s="147"/>
      <c r="B25" s="210" t="s">
        <v>247</v>
      </c>
      <c r="C25" s="60"/>
      <c r="D25" s="60"/>
      <c r="E25" s="60"/>
      <c r="F25" s="61"/>
      <c r="G25" s="61"/>
      <c r="H25" s="56"/>
      <c r="I25" s="54"/>
      <c r="J25" s="56"/>
      <c r="K25" s="56"/>
      <c r="R25" s="59"/>
      <c r="S25" s="59"/>
      <c r="T25" s="59"/>
      <c r="U25" s="59"/>
      <c r="V25" s="56"/>
      <c r="W25" s="54"/>
      <c r="X25" s="54"/>
    </row>
    <row r="26" spans="1:24" ht="4.1500000000000004" customHeight="1">
      <c r="A26" s="54"/>
      <c r="B26" s="54"/>
      <c r="C26" s="54"/>
      <c r="D26" s="54"/>
      <c r="E26" s="54"/>
      <c r="F26" s="54"/>
      <c r="G26" s="54"/>
      <c r="H26" s="56"/>
      <c r="I26" s="54"/>
      <c r="J26" s="56"/>
      <c r="K26" s="56"/>
      <c r="L26" s="58"/>
      <c r="M26" s="58"/>
      <c r="N26" s="58"/>
      <c r="O26" s="58"/>
      <c r="P26" s="58"/>
      <c r="Q26" s="56"/>
      <c r="R26" s="163"/>
      <c r="S26" s="163"/>
      <c r="T26" s="163"/>
      <c r="U26" s="163"/>
      <c r="V26" s="59"/>
      <c r="W26" s="54"/>
      <c r="X26" s="54"/>
    </row>
    <row r="27" spans="1:24" ht="15.95" customHeight="1">
      <c r="A27" s="54" t="s">
        <v>63</v>
      </c>
      <c r="B27" s="60"/>
      <c r="C27" s="60"/>
      <c r="D27" s="60"/>
      <c r="E27" s="60"/>
      <c r="F27" s="61"/>
      <c r="G27" s="61"/>
      <c r="H27" s="59"/>
      <c r="I27" s="61"/>
      <c r="J27" s="55"/>
      <c r="K27" s="585" t="s">
        <v>89</v>
      </c>
      <c r="L27" s="585"/>
      <c r="M27" s="585"/>
      <c r="N27" s="585"/>
      <c r="O27" s="585"/>
      <c r="P27" s="585"/>
      <c r="Q27" s="585"/>
      <c r="R27" s="585"/>
      <c r="S27" s="585"/>
      <c r="T27" s="585"/>
      <c r="U27" s="585"/>
      <c r="V27" s="585"/>
      <c r="W27" s="585"/>
      <c r="X27" s="54"/>
    </row>
    <row r="28" spans="1:24" ht="6" customHeight="1">
      <c r="A28" s="54"/>
      <c r="B28" s="60"/>
      <c r="C28" s="60"/>
      <c r="D28" s="60"/>
      <c r="E28" s="60"/>
      <c r="F28" s="61"/>
      <c r="G28" s="61"/>
      <c r="H28" s="59"/>
      <c r="I28" s="61"/>
      <c r="J28" s="93"/>
      <c r="K28" s="59"/>
      <c r="L28" s="61"/>
      <c r="M28" s="61"/>
      <c r="N28" s="61"/>
      <c r="O28" s="61"/>
      <c r="P28" s="61"/>
      <c r="Q28" s="59"/>
      <c r="R28" s="63"/>
      <c r="S28" s="63"/>
      <c r="T28" s="63"/>
      <c r="U28" s="63"/>
      <c r="V28" s="59"/>
      <c r="W28" s="54"/>
      <c r="X28" s="54"/>
    </row>
    <row r="29" spans="1:24" ht="15.95" customHeight="1">
      <c r="A29" s="61"/>
      <c r="B29" s="534" t="s">
        <v>64</v>
      </c>
      <c r="C29" s="535"/>
      <c r="D29" s="535"/>
      <c r="E29" s="536"/>
      <c r="F29" s="606"/>
      <c r="G29" s="533"/>
      <c r="H29" s="533"/>
      <c r="I29" s="98" t="s">
        <v>68</v>
      </c>
      <c r="J29" s="98"/>
      <c r="K29" s="99" t="s">
        <v>67</v>
      </c>
      <c r="L29" s="606"/>
      <c r="M29" s="533"/>
      <c r="N29" s="100" t="s">
        <v>68</v>
      </c>
      <c r="O29" s="533"/>
      <c r="P29" s="533"/>
      <c r="Q29" s="99" t="s">
        <v>67</v>
      </c>
      <c r="R29" s="606"/>
      <c r="S29" s="533"/>
      <c r="T29" s="100" t="s">
        <v>68</v>
      </c>
      <c r="U29" s="98"/>
      <c r="V29" s="101" t="s">
        <v>67</v>
      </c>
      <c r="W29" s="61"/>
      <c r="X29" s="54"/>
    </row>
    <row r="30" spans="1:24" ht="15.95" customHeight="1">
      <c r="A30" s="61"/>
      <c r="B30" s="537"/>
      <c r="C30" s="538"/>
      <c r="D30" s="538"/>
      <c r="E30" s="539"/>
      <c r="F30" s="490"/>
      <c r="G30" s="491"/>
      <c r="H30" s="491"/>
      <c r="I30" s="491"/>
      <c r="J30" s="491"/>
      <c r="K30" s="107" t="s">
        <v>76</v>
      </c>
      <c r="L30" s="530"/>
      <c r="M30" s="531"/>
      <c r="N30" s="531"/>
      <c r="O30" s="531"/>
      <c r="P30" s="531"/>
      <c r="Q30" s="107" t="s">
        <v>76</v>
      </c>
      <c r="R30" s="490"/>
      <c r="S30" s="491"/>
      <c r="T30" s="491"/>
      <c r="U30" s="491"/>
      <c r="V30" s="112" t="s">
        <v>76</v>
      </c>
      <c r="W30" s="61"/>
      <c r="X30" s="54"/>
    </row>
    <row r="31" spans="1:24" ht="4.1500000000000004" customHeight="1">
      <c r="A31" s="54"/>
      <c r="B31" s="54"/>
      <c r="C31" s="54"/>
      <c r="D31" s="54"/>
      <c r="E31" s="54"/>
      <c r="F31" s="54"/>
      <c r="G31" s="54"/>
      <c r="H31" s="56"/>
      <c r="I31" s="54"/>
      <c r="J31" s="94"/>
      <c r="K31" s="56"/>
      <c r="L31" s="54"/>
      <c r="M31" s="54"/>
      <c r="N31" s="54"/>
      <c r="O31" s="54"/>
      <c r="P31" s="54"/>
      <c r="Q31" s="56"/>
      <c r="R31" s="57"/>
      <c r="S31" s="57"/>
      <c r="T31" s="57"/>
      <c r="U31" s="57"/>
      <c r="V31" s="110"/>
      <c r="W31" s="54"/>
      <c r="X31" s="54"/>
    </row>
    <row r="32" spans="1:24" ht="20.100000000000001" customHeight="1">
      <c r="A32" s="54"/>
      <c r="B32" s="54"/>
      <c r="C32" s="54"/>
      <c r="D32" s="54"/>
      <c r="E32" s="54"/>
      <c r="F32" s="54"/>
      <c r="G32" s="54"/>
      <c r="H32" s="56"/>
      <c r="I32" s="54"/>
      <c r="J32" s="56"/>
      <c r="K32" s="56"/>
      <c r="L32" s="58" t="s">
        <v>126</v>
      </c>
      <c r="M32" s="58"/>
      <c r="N32" s="58"/>
      <c r="O32" s="58"/>
      <c r="P32" s="58"/>
      <c r="Q32" s="56"/>
      <c r="R32" s="494" t="str">
        <f>IF(F30="","",SUM(F30,L30,R30))</f>
        <v/>
      </c>
      <c r="S32" s="495"/>
      <c r="T32" s="495"/>
      <c r="U32" s="495"/>
      <c r="V32" s="112" t="s">
        <v>76</v>
      </c>
      <c r="W32" s="120" t="s">
        <v>111</v>
      </c>
      <c r="X32" s="54"/>
    </row>
    <row r="33" spans="1:24" ht="9.9499999999999993" customHeight="1">
      <c r="A33" s="54"/>
      <c r="B33" s="54"/>
      <c r="C33" s="54"/>
      <c r="D33" s="54"/>
      <c r="E33" s="54"/>
      <c r="F33" s="54"/>
      <c r="G33" s="54"/>
      <c r="H33" s="56"/>
      <c r="I33" s="54"/>
      <c r="J33" s="87"/>
      <c r="K33" s="87"/>
      <c r="L33" s="122"/>
      <c r="M33" s="122"/>
      <c r="N33" s="58"/>
      <c r="O33" s="58"/>
      <c r="P33" s="58"/>
      <c r="Q33" s="56"/>
      <c r="R33" s="163"/>
      <c r="S33" s="163"/>
      <c r="T33" s="163"/>
      <c r="U33" s="163"/>
      <c r="V33" s="59"/>
      <c r="W33" s="120"/>
      <c r="X33" s="54"/>
    </row>
    <row r="34" spans="1:24" ht="15.95" customHeight="1">
      <c r="A34" s="54"/>
      <c r="B34" s="609" t="s">
        <v>166</v>
      </c>
      <c r="C34" s="610"/>
      <c r="D34" s="610"/>
      <c r="E34" s="611"/>
      <c r="F34" s="540"/>
      <c r="G34" s="541"/>
      <c r="H34" s="541"/>
      <c r="I34" s="103" t="s">
        <v>68</v>
      </c>
      <c r="J34" s="329"/>
      <c r="K34" s="121" t="s">
        <v>67</v>
      </c>
      <c r="L34" s="540"/>
      <c r="M34" s="541"/>
      <c r="N34" s="103" t="s">
        <v>68</v>
      </c>
      <c r="O34" s="541"/>
      <c r="P34" s="541"/>
      <c r="Q34" s="102" t="s">
        <v>67</v>
      </c>
      <c r="R34" s="540"/>
      <c r="S34" s="541"/>
      <c r="T34" s="103" t="s">
        <v>68</v>
      </c>
      <c r="U34" s="329"/>
      <c r="V34" s="104" t="s">
        <v>67</v>
      </c>
      <c r="W34" s="120"/>
      <c r="X34" s="54"/>
    </row>
    <row r="35" spans="1:24" ht="15.95" customHeight="1">
      <c r="A35" s="54"/>
      <c r="B35" s="612"/>
      <c r="C35" s="613"/>
      <c r="D35" s="613"/>
      <c r="E35" s="614"/>
      <c r="F35" s="607"/>
      <c r="G35" s="608"/>
      <c r="H35" s="608"/>
      <c r="I35" s="608"/>
      <c r="J35" s="608"/>
      <c r="K35" s="108" t="s">
        <v>76</v>
      </c>
      <c r="L35" s="607"/>
      <c r="M35" s="608"/>
      <c r="N35" s="608"/>
      <c r="O35" s="608"/>
      <c r="P35" s="608"/>
      <c r="Q35" s="108" t="s">
        <v>76</v>
      </c>
      <c r="R35" s="479"/>
      <c r="S35" s="479"/>
      <c r="T35" s="479"/>
      <c r="U35" s="479"/>
      <c r="V35" s="109" t="s">
        <v>76</v>
      </c>
      <c r="W35" s="120"/>
      <c r="X35" s="54"/>
    </row>
    <row r="36" spans="1:24" ht="4.1500000000000004" customHeight="1">
      <c r="A36" s="54"/>
      <c r="B36" s="54"/>
      <c r="C36" s="54"/>
      <c r="D36" s="54"/>
      <c r="E36" s="54"/>
      <c r="F36" s="54"/>
      <c r="G36" s="54"/>
      <c r="H36" s="56"/>
      <c r="I36" s="54"/>
      <c r="J36" s="88"/>
      <c r="K36" s="56"/>
      <c r="L36" s="54"/>
      <c r="M36" s="54"/>
      <c r="N36" s="54"/>
      <c r="O36" s="54"/>
      <c r="P36" s="54"/>
      <c r="Q36" s="56"/>
      <c r="R36" s="57"/>
      <c r="S36" s="57"/>
      <c r="T36" s="57"/>
      <c r="U36" s="57"/>
      <c r="V36" s="110"/>
      <c r="W36" s="120"/>
      <c r="X36" s="54"/>
    </row>
    <row r="37" spans="1:24" ht="20.100000000000001" customHeight="1">
      <c r="A37" s="54"/>
      <c r="B37" s="54"/>
      <c r="C37" s="54"/>
      <c r="D37" s="54"/>
      <c r="E37" s="54"/>
      <c r="F37" s="54"/>
      <c r="G37" s="54"/>
      <c r="H37" s="56"/>
      <c r="I37" s="54"/>
      <c r="J37" s="56"/>
      <c r="K37" s="56"/>
      <c r="L37" s="58" t="s">
        <v>126</v>
      </c>
      <c r="M37" s="58"/>
      <c r="N37" s="58"/>
      <c r="O37" s="58"/>
      <c r="P37" s="58"/>
      <c r="Q37" s="56"/>
      <c r="R37" s="501" t="str">
        <f>IF(F35="","",SUM(F35,L35,R35))</f>
        <v/>
      </c>
      <c r="S37" s="502"/>
      <c r="T37" s="502"/>
      <c r="U37" s="502"/>
      <c r="V37" s="111" t="s">
        <v>76</v>
      </c>
      <c r="W37" s="120" t="s">
        <v>112</v>
      </c>
      <c r="X37" s="54"/>
    </row>
    <row r="38" spans="1:24" ht="4.1500000000000004" customHeight="1">
      <c r="A38" s="54"/>
      <c r="B38" s="144"/>
      <c r="C38" s="144"/>
      <c r="D38" s="144"/>
      <c r="E38" s="144"/>
      <c r="F38" s="144"/>
      <c r="G38" s="144"/>
      <c r="H38" s="144"/>
      <c r="I38" s="144"/>
      <c r="J38" s="144"/>
      <c r="K38" s="144"/>
      <c r="L38" s="61"/>
      <c r="M38" s="61"/>
      <c r="N38" s="61"/>
      <c r="O38" s="61"/>
      <c r="P38" s="61"/>
      <c r="Q38" s="59"/>
      <c r="R38" s="59"/>
      <c r="S38" s="59"/>
      <c r="T38" s="59"/>
      <c r="U38" s="59"/>
      <c r="V38" s="59"/>
      <c r="W38" s="45"/>
      <c r="X38" s="54"/>
    </row>
    <row r="39" spans="1:24" ht="13.5">
      <c r="A39" s="144" t="s">
        <v>40</v>
      </c>
      <c r="C39" s="144"/>
      <c r="D39" s="144"/>
      <c r="E39" s="144"/>
      <c r="U39" s="146"/>
      <c r="V39" s="146"/>
      <c r="W39" s="89"/>
      <c r="X39" s="54"/>
    </row>
    <row r="40" spans="1:24" ht="7.5" customHeight="1">
      <c r="A40" s="54"/>
      <c r="B40" s="144"/>
      <c r="C40" s="144"/>
      <c r="D40" s="144"/>
      <c r="E40" s="144"/>
      <c r="U40" s="146"/>
      <c r="V40" s="146"/>
      <c r="W40" s="89"/>
      <c r="X40" s="54"/>
    </row>
    <row r="41" spans="1:24" ht="15.95" customHeight="1">
      <c r="A41" s="54"/>
      <c r="C41" s="116" t="s">
        <v>113</v>
      </c>
      <c r="D41" s="532" t="str">
        <f>F20</f>
        <v/>
      </c>
      <c r="E41" s="532"/>
      <c r="F41" s="532"/>
      <c r="G41" s="532"/>
      <c r="H41" s="105" t="s">
        <v>76</v>
      </c>
      <c r="I41" s="119" t="s">
        <v>94</v>
      </c>
      <c r="J41" s="116" t="s">
        <v>109</v>
      </c>
      <c r="K41" s="532" t="str">
        <f>M20</f>
        <v/>
      </c>
      <c r="L41" s="532"/>
      <c r="M41" s="532"/>
      <c r="N41" s="532"/>
      <c r="O41" s="532"/>
      <c r="P41" s="532"/>
      <c r="Q41" s="106" t="s">
        <v>76</v>
      </c>
      <c r="R41" s="416" t="s">
        <v>95</v>
      </c>
      <c r="S41" s="416"/>
      <c r="T41" s="416" t="s">
        <v>96</v>
      </c>
      <c r="U41" s="447" t="str">
        <f>IF(D41="","",(D41-K41)/H42*100)</f>
        <v/>
      </c>
      <c r="V41" s="599"/>
      <c r="W41" s="596" t="s">
        <v>114</v>
      </c>
      <c r="X41" s="54"/>
    </row>
    <row r="42" spans="1:24" ht="15.95" customHeight="1">
      <c r="A42" s="54"/>
      <c r="B42" s="144"/>
      <c r="C42" s="144"/>
      <c r="D42" s="144"/>
      <c r="F42" s="115" t="s">
        <v>112</v>
      </c>
      <c r="G42" s="145"/>
      <c r="H42" s="598" t="str">
        <f>R37</f>
        <v/>
      </c>
      <c r="I42" s="598"/>
      <c r="J42" s="598"/>
      <c r="K42" s="598"/>
      <c r="L42" s="598"/>
      <c r="M42" s="113" t="s">
        <v>76</v>
      </c>
      <c r="N42" s="63"/>
      <c r="O42" s="63"/>
      <c r="P42" s="63"/>
      <c r="Q42" s="61"/>
      <c r="R42" s="416"/>
      <c r="S42" s="416"/>
      <c r="T42" s="416"/>
      <c r="U42" s="600"/>
      <c r="V42" s="601"/>
      <c r="W42" s="597"/>
      <c r="X42" s="54"/>
    </row>
    <row r="43" spans="1:24" ht="7.5" customHeight="1">
      <c r="A43" s="54"/>
      <c r="B43" s="144"/>
      <c r="C43" s="144"/>
      <c r="D43" s="144"/>
      <c r="E43" s="144"/>
      <c r="P43" s="61"/>
      <c r="Q43" s="59"/>
      <c r="R43" s="144"/>
      <c r="S43" s="144"/>
      <c r="T43" s="144"/>
      <c r="U43" s="146"/>
      <c r="V43" s="146"/>
      <c r="W43" s="126"/>
      <c r="X43" s="54"/>
    </row>
    <row r="44" spans="1:24" ht="13.5">
      <c r="A44" s="144" t="s">
        <v>35</v>
      </c>
      <c r="C44" s="144"/>
      <c r="D44" s="144"/>
      <c r="E44" s="144"/>
      <c r="P44" s="61"/>
      <c r="Q44" s="59"/>
      <c r="R44" s="144"/>
      <c r="S44" s="144"/>
      <c r="T44" s="59"/>
      <c r="U44" s="146"/>
      <c r="V44" s="146"/>
      <c r="W44" s="126"/>
      <c r="X44" s="54"/>
    </row>
    <row r="45" spans="1:24" ht="7.5" customHeight="1">
      <c r="A45" s="54"/>
      <c r="B45" s="144"/>
      <c r="C45" s="144"/>
      <c r="D45" s="144"/>
      <c r="E45" s="144"/>
      <c r="I45" s="144"/>
      <c r="K45" s="144"/>
      <c r="L45" s="61"/>
      <c r="M45" s="61"/>
      <c r="N45" s="61"/>
      <c r="O45" s="61"/>
      <c r="Q45" s="59"/>
      <c r="R45" s="59"/>
      <c r="S45" s="59"/>
      <c r="T45" s="59"/>
      <c r="U45" s="146"/>
      <c r="V45" s="146"/>
      <c r="W45" s="126"/>
      <c r="X45" s="54"/>
    </row>
    <row r="46" spans="1:24" ht="15.95" customHeight="1">
      <c r="A46" s="54"/>
      <c r="C46" s="117" t="s">
        <v>115</v>
      </c>
      <c r="D46" s="532" t="str">
        <f>R37</f>
        <v/>
      </c>
      <c r="E46" s="532"/>
      <c r="F46" s="532"/>
      <c r="G46" s="532"/>
      <c r="H46" s="105" t="s">
        <v>76</v>
      </c>
      <c r="I46" s="119" t="s">
        <v>94</v>
      </c>
      <c r="J46" s="118" t="s">
        <v>111</v>
      </c>
      <c r="K46" s="532" t="str">
        <f>R32</f>
        <v/>
      </c>
      <c r="L46" s="532"/>
      <c r="M46" s="532"/>
      <c r="N46" s="532"/>
      <c r="O46" s="532"/>
      <c r="P46" s="532"/>
      <c r="Q46" s="106" t="s">
        <v>76</v>
      </c>
      <c r="R46" s="416" t="s">
        <v>95</v>
      </c>
      <c r="S46" s="416"/>
      <c r="T46" s="416" t="s">
        <v>96</v>
      </c>
      <c r="U46" s="517" t="str">
        <f>IF(D46="","",(D46-K46)/H47*100)</f>
        <v/>
      </c>
      <c r="V46" s="518"/>
      <c r="W46" s="594" t="s">
        <v>116</v>
      </c>
      <c r="X46" s="54"/>
    </row>
    <row r="47" spans="1:24" ht="15.95" customHeight="1">
      <c r="A47" s="54"/>
      <c r="B47" s="144"/>
      <c r="C47" s="144"/>
      <c r="D47" s="144"/>
      <c r="F47" s="115" t="s">
        <v>112</v>
      </c>
      <c r="G47" s="145"/>
      <c r="H47" s="598" t="str">
        <f>R37</f>
        <v/>
      </c>
      <c r="I47" s="598"/>
      <c r="J47" s="598"/>
      <c r="K47" s="598"/>
      <c r="L47" s="598"/>
      <c r="M47" s="113" t="s">
        <v>76</v>
      </c>
      <c r="N47" s="61"/>
      <c r="O47" s="61"/>
      <c r="P47" s="61"/>
      <c r="Q47" s="59"/>
      <c r="R47" s="416"/>
      <c r="S47" s="416"/>
      <c r="T47" s="416"/>
      <c r="U47" s="519"/>
      <c r="V47" s="520"/>
      <c r="W47" s="595"/>
      <c r="X47" s="54"/>
    </row>
    <row r="48" spans="1:24" ht="12" customHeight="1">
      <c r="A48" s="54"/>
      <c r="B48" s="61"/>
      <c r="C48" s="61"/>
      <c r="D48" s="61"/>
      <c r="E48" s="61"/>
      <c r="F48" s="61"/>
      <c r="G48" s="61"/>
      <c r="H48" s="59"/>
      <c r="I48" s="61"/>
      <c r="J48" s="59"/>
      <c r="K48" s="59"/>
      <c r="L48" s="59"/>
      <c r="M48" s="59"/>
      <c r="N48" s="59"/>
      <c r="O48" s="59"/>
      <c r="P48" s="59"/>
      <c r="Q48" s="59"/>
      <c r="R48" s="416"/>
      <c r="S48" s="416"/>
      <c r="T48" s="416"/>
      <c r="U48" s="416"/>
      <c r="V48" s="59"/>
      <c r="W48" s="54"/>
      <c r="X48" s="54"/>
    </row>
    <row r="49" spans="1:24" ht="3.75" customHeight="1">
      <c r="A49" s="54"/>
      <c r="B49" s="61"/>
      <c r="C49" s="61"/>
      <c r="D49" s="61"/>
      <c r="E49" s="61"/>
      <c r="F49" s="61"/>
      <c r="G49" s="61"/>
      <c r="H49" s="282"/>
      <c r="I49" s="61"/>
      <c r="J49" s="282"/>
      <c r="K49" s="282"/>
      <c r="L49" s="282"/>
      <c r="M49" s="282"/>
      <c r="N49" s="282"/>
      <c r="O49" s="282"/>
      <c r="P49" s="282"/>
      <c r="Q49" s="282"/>
      <c r="R49" s="282"/>
      <c r="S49" s="282"/>
      <c r="T49" s="282"/>
      <c r="U49" s="282"/>
      <c r="V49" s="282"/>
      <c r="W49" s="54"/>
      <c r="X49" s="54"/>
    </row>
    <row r="50" spans="1:24" ht="20.100000000000001" customHeight="1">
      <c r="A50" s="54"/>
      <c r="B50" s="54" t="s">
        <v>123</v>
      </c>
      <c r="C50" s="54"/>
      <c r="E50" s="328"/>
      <c r="F50" s="54"/>
      <c r="G50" s="328"/>
      <c r="H50" s="328"/>
      <c r="I50" s="54"/>
      <c r="J50" s="54"/>
      <c r="K50" s="54"/>
      <c r="L50" s="328"/>
      <c r="M50" s="328"/>
      <c r="N50" s="328"/>
      <c r="O50" s="328"/>
      <c r="P50" s="328"/>
      <c r="Q50" s="54"/>
      <c r="R50" s="54"/>
      <c r="S50" s="55"/>
      <c r="T50" s="55"/>
      <c r="U50" s="55"/>
      <c r="V50" s="55"/>
    </row>
    <row r="51" spans="1:24" ht="20.100000000000001" customHeight="1">
      <c r="A51" s="54"/>
      <c r="B51" s="185" t="s">
        <v>440</v>
      </c>
      <c r="C51" s="185"/>
      <c r="D51" s="185"/>
      <c r="E51" s="185"/>
      <c r="F51" s="185"/>
      <c r="G51" s="328"/>
      <c r="H51" s="328"/>
      <c r="I51" s="54"/>
      <c r="J51" s="54"/>
      <c r="K51" s="54"/>
      <c r="L51" s="328"/>
      <c r="M51" s="328"/>
      <c r="N51" s="328"/>
      <c r="O51" s="328"/>
      <c r="P51" s="328"/>
      <c r="Q51" s="54"/>
      <c r="R51" s="54"/>
      <c r="S51" s="55"/>
      <c r="T51" s="55"/>
      <c r="U51" s="55"/>
      <c r="V51" s="55"/>
    </row>
    <row r="52" spans="1:24" ht="22.5" customHeight="1">
      <c r="A52" s="54"/>
      <c r="B52" s="54"/>
      <c r="C52" s="183"/>
      <c r="D52" s="334"/>
      <c r="E52" s="334"/>
      <c r="F52" s="335"/>
      <c r="G52" s="149"/>
      <c r="H52" s="149"/>
      <c r="I52" s="149"/>
      <c r="J52" s="183" t="s">
        <v>167</v>
      </c>
      <c r="K52" s="412" t="s">
        <v>168</v>
      </c>
      <c r="L52" s="526"/>
      <c r="M52" s="526"/>
      <c r="N52" s="526"/>
      <c r="O52" s="149"/>
      <c r="P52" s="410"/>
      <c r="Q52" s="410"/>
      <c r="R52" s="410"/>
      <c r="S52" s="410"/>
      <c r="T52" s="410"/>
      <c r="U52" s="410"/>
      <c r="V52" s="410"/>
      <c r="W52" s="410"/>
    </row>
    <row r="53" spans="1:24" ht="22.5" customHeight="1">
      <c r="A53" s="54"/>
      <c r="B53" s="54"/>
      <c r="C53" s="183"/>
      <c r="D53" s="334"/>
      <c r="E53" s="334"/>
      <c r="F53" s="335"/>
      <c r="G53" s="149"/>
      <c r="H53" s="149"/>
      <c r="I53" s="149"/>
      <c r="J53" s="149"/>
      <c r="K53" s="412" t="s">
        <v>169</v>
      </c>
      <c r="L53" s="526"/>
      <c r="M53" s="526"/>
      <c r="N53" s="526"/>
      <c r="O53" s="149"/>
      <c r="P53" s="410"/>
      <c r="Q53" s="410"/>
      <c r="R53" s="410"/>
      <c r="S53" s="410"/>
      <c r="T53" s="410"/>
      <c r="U53" s="410"/>
      <c r="V53" s="410"/>
      <c r="W53" s="410"/>
    </row>
    <row r="54" spans="1:24" ht="22.5" customHeight="1">
      <c r="C54" s="334"/>
      <c r="D54" s="337"/>
      <c r="E54" s="337"/>
      <c r="F54" s="335"/>
      <c r="G54" s="327"/>
      <c r="H54" s="149"/>
      <c r="I54" s="149"/>
      <c r="J54" s="149"/>
      <c r="K54" s="527" t="s">
        <v>171</v>
      </c>
      <c r="L54" s="528"/>
      <c r="M54" s="528"/>
      <c r="N54" s="528"/>
      <c r="O54" s="149"/>
      <c r="P54" s="410"/>
      <c r="Q54" s="410"/>
      <c r="R54" s="410"/>
      <c r="S54" s="410"/>
      <c r="T54" s="410"/>
      <c r="U54" s="410"/>
      <c r="V54" s="410"/>
      <c r="W54" s="410"/>
    </row>
    <row r="55" spans="1:24" ht="22.5" customHeight="1">
      <c r="C55" s="183"/>
      <c r="D55" s="334"/>
      <c r="E55" s="334"/>
      <c r="F55" s="335"/>
      <c r="G55" s="149"/>
      <c r="H55" s="149"/>
      <c r="I55" s="149"/>
      <c r="J55" s="149"/>
      <c r="K55" s="412" t="s">
        <v>170</v>
      </c>
      <c r="L55" s="526"/>
      <c r="M55" s="526"/>
      <c r="N55" s="526"/>
      <c r="O55" s="149"/>
      <c r="P55" s="410"/>
      <c r="Q55" s="410"/>
      <c r="R55" s="410"/>
      <c r="S55" s="410"/>
      <c r="T55" s="410"/>
      <c r="U55" s="410"/>
      <c r="V55" s="410"/>
      <c r="W55" s="410"/>
    </row>
    <row r="56" spans="1:24" ht="22.5" customHeight="1">
      <c r="C56" s="183"/>
      <c r="D56" s="338"/>
      <c r="E56" s="317"/>
      <c r="F56" s="317"/>
      <c r="G56" s="317"/>
      <c r="H56" s="317"/>
      <c r="I56" s="332"/>
      <c r="J56" s="149"/>
      <c r="K56" s="338" t="s">
        <v>437</v>
      </c>
      <c r="L56" s="317" t="s">
        <v>434</v>
      </c>
      <c r="M56" s="149"/>
      <c r="N56" s="149"/>
      <c r="O56" s="149"/>
      <c r="P56" s="332" t="s">
        <v>438</v>
      </c>
      <c r="Q56" s="529"/>
      <c r="R56" s="529"/>
      <c r="S56" s="529"/>
      <c r="T56" s="529"/>
      <c r="U56" s="529"/>
      <c r="V56" s="181" t="s">
        <v>439</v>
      </c>
    </row>
    <row r="57" spans="1:24" ht="5.0999999999999996" customHeight="1">
      <c r="G57" s="183"/>
      <c r="H57" s="178"/>
      <c r="I57" s="178"/>
      <c r="J57" s="178"/>
      <c r="K57" s="178"/>
      <c r="L57" s="178"/>
      <c r="M57" s="178"/>
      <c r="N57" s="178"/>
      <c r="O57" s="178"/>
      <c r="P57" s="178"/>
      <c r="Q57" s="178"/>
      <c r="R57" s="178"/>
      <c r="S57" s="178"/>
      <c r="T57" s="178"/>
      <c r="U57" s="178"/>
      <c r="V57" s="178"/>
    </row>
    <row r="58" spans="1:24" ht="15.75" customHeight="1">
      <c r="B58" s="181" t="s">
        <v>165</v>
      </c>
    </row>
  </sheetData>
  <mergeCells count="88">
    <mergeCell ref="B20:E21"/>
    <mergeCell ref="M21:R21"/>
    <mergeCell ref="L29:M29"/>
    <mergeCell ref="D46:G46"/>
    <mergeCell ref="F35:J35"/>
    <mergeCell ref="L35:P35"/>
    <mergeCell ref="F21:K21"/>
    <mergeCell ref="R35:U35"/>
    <mergeCell ref="F20:K20"/>
    <mergeCell ref="R37:U37"/>
    <mergeCell ref="B34:E35"/>
    <mergeCell ref="R29:S29"/>
    <mergeCell ref="R32:U32"/>
    <mergeCell ref="F29:H29"/>
    <mergeCell ref="F34:H34"/>
    <mergeCell ref="R34:S34"/>
    <mergeCell ref="W46:W47"/>
    <mergeCell ref="W41:W42"/>
    <mergeCell ref="R46:S47"/>
    <mergeCell ref="H47:L47"/>
    <mergeCell ref="U46:V47"/>
    <mergeCell ref="T46:T47"/>
    <mergeCell ref="K41:P41"/>
    <mergeCell ref="T41:T42"/>
    <mergeCell ref="U41:V42"/>
    <mergeCell ref="H42:L42"/>
    <mergeCell ref="K46:P46"/>
    <mergeCell ref="T17:W19"/>
    <mergeCell ref="K27:W27"/>
    <mergeCell ref="T16:V16"/>
    <mergeCell ref="T20:V20"/>
    <mergeCell ref="M20:R20"/>
    <mergeCell ref="B16:E19"/>
    <mergeCell ref="G16:K16"/>
    <mergeCell ref="J17:K17"/>
    <mergeCell ref="J14:K14"/>
    <mergeCell ref="J15:K15"/>
    <mergeCell ref="J18:K18"/>
    <mergeCell ref="B12:E15"/>
    <mergeCell ref="G12:K12"/>
    <mergeCell ref="J13:K13"/>
    <mergeCell ref="B7:E7"/>
    <mergeCell ref="F7:L7"/>
    <mergeCell ref="G8:K8"/>
    <mergeCell ref="J9:K9"/>
    <mergeCell ref="B8:E11"/>
    <mergeCell ref="L5:T5"/>
    <mergeCell ref="N12:R12"/>
    <mergeCell ref="N16:R16"/>
    <mergeCell ref="Q13:R13"/>
    <mergeCell ref="Q14:R14"/>
    <mergeCell ref="Q15:R15"/>
    <mergeCell ref="T7:W7"/>
    <mergeCell ref="T8:V8"/>
    <mergeCell ref="T12:V12"/>
    <mergeCell ref="T13:W15"/>
    <mergeCell ref="T9:W11"/>
    <mergeCell ref="O29:P29"/>
    <mergeCell ref="B29:E30"/>
    <mergeCell ref="L34:M34"/>
    <mergeCell ref="O34:P34"/>
    <mergeCell ref="V1:W1"/>
    <mergeCell ref="Q10:R10"/>
    <mergeCell ref="Q11:R11"/>
    <mergeCell ref="J19:K19"/>
    <mergeCell ref="Q19:R19"/>
    <mergeCell ref="Q18:R18"/>
    <mergeCell ref="Q17:R17"/>
    <mergeCell ref="J10:K10"/>
    <mergeCell ref="J11:K11"/>
    <mergeCell ref="M7:S7"/>
    <mergeCell ref="N8:R8"/>
    <mergeCell ref="Q9:R9"/>
    <mergeCell ref="R30:U30"/>
    <mergeCell ref="R41:S42"/>
    <mergeCell ref="L30:P30"/>
    <mergeCell ref="R48:U48"/>
    <mergeCell ref="D41:G41"/>
    <mergeCell ref="F30:J30"/>
    <mergeCell ref="K52:N52"/>
    <mergeCell ref="K53:N53"/>
    <mergeCell ref="K54:N54"/>
    <mergeCell ref="K55:N55"/>
    <mergeCell ref="Q56:U56"/>
    <mergeCell ref="P55:W55"/>
    <mergeCell ref="P54:W54"/>
    <mergeCell ref="P53:W53"/>
    <mergeCell ref="P52:W52"/>
  </mergeCells>
  <phoneticPr fontId="3"/>
  <printOptions horizontalCentered="1"/>
  <pageMargins left="0.59055118110236227" right="0.39370078740157483" top="0.39370078740157483" bottom="0.39370078740157483" header="0.51181102362204722" footer="0.51181102362204722"/>
  <pageSetup paperSize="9" orientation="portrait" blackAndWhite="1" r:id="rId1"/>
  <headerFooter alignWithMargins="0"/>
  <colBreaks count="1" manualBreakCount="1">
    <brk id="38" min="1" max="54"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K69"/>
  <sheetViews>
    <sheetView view="pageBreakPreview" zoomScaleNormal="100" zoomScaleSheetLayoutView="100" workbookViewId="0">
      <selection activeCell="AK1" sqref="AK1"/>
    </sheetView>
  </sheetViews>
  <sheetFormatPr defaultColWidth="9" defaultRowHeight="12"/>
  <cols>
    <col min="1" max="1" width="2" style="1" customWidth="1"/>
    <col min="2" max="2" width="3.375" style="1" customWidth="1"/>
    <col min="3" max="26" width="2.625" style="1" customWidth="1"/>
    <col min="27" max="28" width="2.25" style="1" customWidth="1"/>
    <col min="29" max="29" width="2.625" style="1" customWidth="1"/>
    <col min="30" max="31" width="2.25" style="1" customWidth="1"/>
    <col min="32" max="32" width="2.625" style="1" customWidth="1"/>
    <col min="33" max="34" width="2.25" style="1" customWidth="1"/>
    <col min="35" max="35" width="2.625" style="1" customWidth="1"/>
    <col min="36" max="36" width="3" style="1" customWidth="1"/>
    <col min="37" max="37" width="1.875" style="1" customWidth="1"/>
    <col min="38" max="50" width="2.625" style="1" customWidth="1"/>
    <col min="51" max="16384" width="9" style="1"/>
  </cols>
  <sheetData>
    <row r="1" spans="2:36" ht="12" customHeight="1" thickBot="1">
      <c r="B1" s="396" t="s">
        <v>117</v>
      </c>
      <c r="C1" s="397"/>
      <c r="D1" s="397"/>
      <c r="E1" s="397"/>
      <c r="F1" s="397"/>
      <c r="G1" s="397"/>
      <c r="H1" s="397"/>
      <c r="I1" s="397"/>
      <c r="J1" s="397"/>
      <c r="K1" s="397"/>
      <c r="L1" s="397"/>
      <c r="M1" s="398"/>
      <c r="N1" s="398"/>
      <c r="O1" s="398"/>
      <c r="P1" s="398"/>
      <c r="Q1" s="398"/>
      <c r="R1" s="398"/>
      <c r="S1" s="398"/>
      <c r="T1" s="398"/>
      <c r="U1" s="398"/>
      <c r="V1" s="398"/>
      <c r="W1" s="398"/>
      <c r="X1" s="398"/>
      <c r="Y1" s="398"/>
      <c r="Z1" s="398"/>
      <c r="AA1" s="398"/>
      <c r="AB1" s="398"/>
      <c r="AC1" s="398"/>
      <c r="AD1" s="398"/>
      <c r="AE1" s="398"/>
      <c r="AF1" s="398"/>
      <c r="AG1" s="398"/>
      <c r="AH1" s="398"/>
      <c r="AI1" s="398"/>
      <c r="AJ1" s="399"/>
    </row>
    <row r="2" spans="2:36" ht="20.100000000000001" customHeight="1" thickBot="1">
      <c r="B2" s="407"/>
      <c r="C2" s="408"/>
      <c r="D2" s="408"/>
      <c r="E2" s="408"/>
      <c r="F2" s="408"/>
      <c r="G2" s="408"/>
      <c r="H2" s="408"/>
      <c r="I2" s="408"/>
      <c r="J2" s="408"/>
      <c r="K2" s="408"/>
      <c r="L2" s="409"/>
      <c r="M2" s="406"/>
      <c r="N2" s="401"/>
      <c r="O2" s="401"/>
      <c r="P2" s="401"/>
      <c r="Q2" s="401"/>
      <c r="R2" s="401"/>
      <c r="S2" s="401"/>
      <c r="T2" s="401"/>
      <c r="U2" s="401"/>
      <c r="V2" s="401"/>
      <c r="W2" s="401"/>
      <c r="X2" s="402"/>
      <c r="Y2" s="400"/>
      <c r="Z2" s="401"/>
      <c r="AA2" s="401"/>
      <c r="AB2" s="401"/>
      <c r="AC2" s="401"/>
      <c r="AD2" s="401"/>
      <c r="AE2" s="401"/>
      <c r="AF2" s="401"/>
      <c r="AG2" s="401"/>
      <c r="AH2" s="401"/>
      <c r="AI2" s="401"/>
      <c r="AJ2" s="402"/>
    </row>
    <row r="3" spans="2:36" ht="20.100000000000001" customHeight="1">
      <c r="B3" s="403"/>
      <c r="C3" s="404"/>
      <c r="D3" s="404"/>
      <c r="E3" s="404"/>
      <c r="F3" s="404"/>
      <c r="G3" s="404"/>
      <c r="H3" s="404"/>
      <c r="I3" s="404"/>
      <c r="J3" s="404"/>
      <c r="K3" s="404"/>
      <c r="L3" s="405"/>
      <c r="M3" s="400"/>
      <c r="N3" s="401"/>
      <c r="O3" s="401"/>
      <c r="P3" s="401"/>
      <c r="Q3" s="401"/>
      <c r="R3" s="401"/>
      <c r="S3" s="401"/>
      <c r="T3" s="401"/>
      <c r="U3" s="401"/>
      <c r="V3" s="401"/>
      <c r="W3" s="401"/>
      <c r="X3" s="402"/>
      <c r="Y3" s="400"/>
      <c r="Z3" s="401"/>
      <c r="AA3" s="401"/>
      <c r="AB3" s="401"/>
      <c r="AC3" s="401"/>
      <c r="AD3" s="401"/>
      <c r="AE3" s="401"/>
      <c r="AF3" s="401"/>
      <c r="AG3" s="401"/>
      <c r="AH3" s="401"/>
      <c r="AI3" s="401"/>
      <c r="AJ3" s="402"/>
    </row>
    <row r="4" spans="2:36" ht="15.75" customHeight="1">
      <c r="B4" s="317" t="s">
        <v>172</v>
      </c>
      <c r="C4" s="21"/>
      <c r="D4" s="21"/>
      <c r="E4" s="22"/>
    </row>
    <row r="5" spans="2:36" ht="4.1500000000000004" customHeight="1">
      <c r="B5" s="2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5"/>
    </row>
    <row r="6" spans="2:36" s="5" customFormat="1" ht="14.1" customHeight="1">
      <c r="B6" s="26"/>
      <c r="C6" s="3"/>
      <c r="D6" s="3"/>
      <c r="E6" s="3"/>
      <c r="F6" s="3"/>
      <c r="G6" s="3"/>
      <c r="H6" s="3"/>
      <c r="I6" s="3"/>
      <c r="J6" s="373" t="s">
        <v>154</v>
      </c>
      <c r="K6" s="373"/>
      <c r="L6" s="373"/>
      <c r="M6" s="373"/>
      <c r="N6" s="373"/>
      <c r="O6" s="373"/>
      <c r="P6" s="373"/>
      <c r="Q6" s="373"/>
      <c r="R6" s="373"/>
      <c r="S6" s="373"/>
      <c r="T6" s="373"/>
      <c r="U6" s="373"/>
      <c r="V6" s="373"/>
      <c r="W6" s="373"/>
      <c r="X6" s="373"/>
      <c r="Y6" s="373"/>
      <c r="Z6" s="373"/>
      <c r="AA6" s="3"/>
      <c r="AB6" s="3"/>
      <c r="AC6" s="3"/>
      <c r="AD6" s="3"/>
      <c r="AE6" s="3"/>
      <c r="AF6" s="3"/>
      <c r="AG6" s="3"/>
      <c r="AH6" s="3"/>
      <c r="AI6" s="3"/>
      <c r="AJ6" s="27"/>
    </row>
    <row r="7" spans="2:36" s="5" customFormat="1" ht="14.1" customHeight="1">
      <c r="B7" s="26"/>
      <c r="C7" s="3"/>
      <c r="D7" s="3"/>
      <c r="E7" s="3"/>
      <c r="F7" s="3"/>
      <c r="G7" s="3"/>
      <c r="H7" s="3"/>
      <c r="I7" s="3"/>
      <c r="J7" s="383" t="s">
        <v>173</v>
      </c>
      <c r="K7" s="383"/>
      <c r="L7" s="383"/>
      <c r="M7" s="383"/>
      <c r="N7" s="383"/>
      <c r="O7" s="383"/>
      <c r="P7" s="383"/>
      <c r="Q7" s="383"/>
      <c r="R7" s="383"/>
      <c r="S7" s="383"/>
      <c r="T7" s="383"/>
      <c r="U7" s="383"/>
      <c r="V7" s="383"/>
      <c r="W7" s="383"/>
      <c r="X7" s="383"/>
      <c r="Y7" s="383"/>
      <c r="Z7" s="383"/>
      <c r="AA7" s="3"/>
      <c r="AB7" s="3"/>
      <c r="AC7" s="3"/>
      <c r="AD7" s="3"/>
      <c r="AE7" s="3"/>
      <c r="AF7" s="3"/>
      <c r="AG7" s="3"/>
      <c r="AH7" s="3"/>
      <c r="AI7" s="3"/>
      <c r="AJ7" s="27"/>
    </row>
    <row r="8" spans="2:36" s="5" customFormat="1" ht="4.1500000000000004" customHeight="1">
      <c r="B8" s="26"/>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27"/>
    </row>
    <row r="9" spans="2:36" s="5" customFormat="1" ht="14.1" customHeight="1">
      <c r="B9" s="26"/>
      <c r="C9" s="3"/>
      <c r="D9" s="3"/>
      <c r="E9" s="3"/>
      <c r="F9" s="3"/>
      <c r="G9" s="3"/>
      <c r="H9" s="3"/>
      <c r="I9" s="3"/>
      <c r="J9" s="3"/>
      <c r="K9" s="3"/>
      <c r="L9" s="3"/>
      <c r="M9" s="3"/>
      <c r="N9" s="3"/>
      <c r="O9" s="3"/>
      <c r="P9" s="3"/>
      <c r="Q9" s="3"/>
      <c r="R9" s="3"/>
      <c r="S9" s="3"/>
      <c r="T9" s="3"/>
      <c r="U9" s="3"/>
      <c r="V9" s="3"/>
      <c r="W9" s="3"/>
      <c r="X9" s="3"/>
      <c r="Y9" s="378" t="s">
        <v>161</v>
      </c>
      <c r="Z9" s="378"/>
      <c r="AA9" s="378"/>
      <c r="AB9" s="378"/>
      <c r="AC9" s="43" t="s">
        <v>68</v>
      </c>
      <c r="AD9" s="378"/>
      <c r="AE9" s="378"/>
      <c r="AF9" s="187" t="s">
        <v>67</v>
      </c>
      <c r="AG9" s="378"/>
      <c r="AH9" s="378"/>
      <c r="AI9" s="43" t="s">
        <v>66</v>
      </c>
      <c r="AJ9" s="27"/>
    </row>
    <row r="10" spans="2:36" s="5" customFormat="1" ht="4.1500000000000004" customHeight="1">
      <c r="B10" s="2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27"/>
    </row>
    <row r="11" spans="2:36" s="5" customFormat="1" ht="14.1" customHeight="1">
      <c r="B11" s="26"/>
      <c r="C11" s="3" t="s">
        <v>69</v>
      </c>
      <c r="D11" s="3"/>
      <c r="E11" s="3"/>
      <c r="F11" s="3"/>
      <c r="G11" s="378"/>
      <c r="H11" s="378"/>
      <c r="I11" s="378"/>
      <c r="J11" s="378"/>
      <c r="K11" s="378"/>
      <c r="L11" s="3"/>
      <c r="M11" s="3" t="s">
        <v>70</v>
      </c>
      <c r="N11" s="3"/>
      <c r="O11" s="3"/>
      <c r="P11" s="3"/>
      <c r="Q11" s="3"/>
      <c r="R11" s="3"/>
      <c r="S11" s="3"/>
      <c r="T11" s="3"/>
      <c r="U11" s="3"/>
      <c r="V11" s="3"/>
      <c r="W11" s="3"/>
      <c r="X11" s="3"/>
      <c r="Y11" s="3"/>
      <c r="Z11" s="3"/>
      <c r="AA11" s="3"/>
      <c r="AB11" s="3"/>
      <c r="AC11" s="3"/>
      <c r="AD11" s="3"/>
      <c r="AE11" s="3"/>
      <c r="AF11" s="3"/>
      <c r="AG11" s="3"/>
      <c r="AH11" s="3"/>
      <c r="AI11" s="3"/>
      <c r="AJ11" s="27"/>
    </row>
    <row r="12" spans="2:36" s="5" customFormat="1" ht="4.1500000000000004" customHeight="1">
      <c r="B12" s="26"/>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27"/>
    </row>
    <row r="13" spans="2:36" s="5" customFormat="1" ht="17.100000000000001" customHeight="1">
      <c r="B13" s="26"/>
      <c r="C13" s="3"/>
      <c r="D13" s="3"/>
      <c r="E13" s="3"/>
      <c r="F13" s="3"/>
      <c r="G13" s="3"/>
      <c r="H13" s="3"/>
      <c r="I13" s="3"/>
      <c r="J13" s="3"/>
      <c r="K13" s="3"/>
      <c r="L13" s="3"/>
      <c r="M13" s="3"/>
      <c r="N13" s="3"/>
      <c r="O13" s="3"/>
      <c r="P13" s="3"/>
      <c r="Q13" s="3"/>
      <c r="R13" s="3"/>
      <c r="S13" s="373" t="s">
        <v>71</v>
      </c>
      <c r="T13" s="374"/>
      <c r="U13" s="374"/>
      <c r="V13" s="374"/>
      <c r="W13" s="3"/>
      <c r="X13" s="3"/>
      <c r="Y13" s="3"/>
      <c r="Z13" s="3"/>
      <c r="AA13" s="3"/>
      <c r="AB13" s="3"/>
      <c r="AC13" s="3"/>
      <c r="AD13" s="3"/>
      <c r="AE13" s="3"/>
      <c r="AF13" s="3"/>
      <c r="AG13" s="3"/>
      <c r="AH13" s="3"/>
      <c r="AI13" s="3"/>
      <c r="AJ13" s="27"/>
    </row>
    <row r="14" spans="2:36" s="5" customFormat="1" ht="27.75" customHeight="1">
      <c r="B14" s="26"/>
      <c r="C14" s="3"/>
      <c r="D14" s="3"/>
      <c r="E14" s="3"/>
      <c r="F14" s="3"/>
      <c r="G14" s="3"/>
      <c r="H14" s="3"/>
      <c r="I14" s="3"/>
      <c r="J14" s="3"/>
      <c r="K14" s="3"/>
      <c r="L14" s="3"/>
      <c r="M14" s="3"/>
      <c r="N14" s="3"/>
      <c r="O14" s="3"/>
      <c r="P14" s="3"/>
      <c r="Q14" s="3"/>
      <c r="R14" s="3"/>
      <c r="S14" s="369" t="s">
        <v>72</v>
      </c>
      <c r="T14" s="368"/>
      <c r="U14" s="368"/>
      <c r="V14" s="368"/>
      <c r="W14" s="367"/>
      <c r="X14" s="368"/>
      <c r="Y14" s="368"/>
      <c r="Z14" s="368"/>
      <c r="AA14" s="368"/>
      <c r="AB14" s="368"/>
      <c r="AC14" s="368"/>
      <c r="AD14" s="368"/>
      <c r="AE14" s="368"/>
      <c r="AF14" s="368"/>
      <c r="AG14" s="368"/>
      <c r="AH14" s="368"/>
      <c r="AI14" s="3"/>
      <c r="AJ14" s="27"/>
    </row>
    <row r="15" spans="2:36" s="5" customFormat="1" ht="18.75" customHeight="1">
      <c r="B15" s="26"/>
      <c r="C15" s="3"/>
      <c r="D15" s="3"/>
      <c r="E15" s="3"/>
      <c r="F15" s="3"/>
      <c r="G15" s="3"/>
      <c r="H15" s="3"/>
      <c r="I15" s="3"/>
      <c r="J15" s="3"/>
      <c r="K15" s="3"/>
      <c r="L15" s="3"/>
      <c r="M15" s="3"/>
      <c r="N15" s="3"/>
      <c r="O15" s="3"/>
      <c r="P15" s="3"/>
      <c r="Q15" s="3"/>
      <c r="R15" s="3"/>
      <c r="S15" s="375" t="s">
        <v>73</v>
      </c>
      <c r="T15" s="376"/>
      <c r="U15" s="376"/>
      <c r="V15" s="376"/>
      <c r="W15" s="377"/>
      <c r="X15" s="376"/>
      <c r="Y15" s="376"/>
      <c r="Z15" s="376"/>
      <c r="AA15" s="376"/>
      <c r="AB15" s="376"/>
      <c r="AC15" s="376"/>
      <c r="AD15" s="376"/>
      <c r="AE15" s="376"/>
      <c r="AF15" s="376"/>
      <c r="AG15" s="376"/>
      <c r="AH15" s="376"/>
      <c r="AI15" s="3"/>
      <c r="AJ15" s="27"/>
    </row>
    <row r="16" spans="2:36" s="5" customFormat="1" ht="16.5" customHeight="1">
      <c r="B16" s="26"/>
      <c r="C16" s="3"/>
      <c r="D16" s="3"/>
      <c r="E16" s="3"/>
      <c r="F16" s="3"/>
      <c r="G16" s="3"/>
      <c r="H16" s="3"/>
      <c r="I16" s="3"/>
      <c r="J16" s="3"/>
      <c r="K16" s="3"/>
      <c r="L16" s="3"/>
      <c r="M16" s="3"/>
      <c r="N16" s="3"/>
      <c r="O16" s="3"/>
      <c r="P16" s="3"/>
      <c r="Q16" s="3"/>
      <c r="R16" s="3"/>
      <c r="S16" s="365" t="s">
        <v>74</v>
      </c>
      <c r="T16" s="366"/>
      <c r="U16" s="366"/>
      <c r="V16" s="366"/>
      <c r="W16" s="367"/>
      <c r="X16" s="368"/>
      <c r="Y16" s="368"/>
      <c r="Z16" s="368"/>
      <c r="AA16" s="368"/>
      <c r="AB16" s="368"/>
      <c r="AC16" s="368"/>
      <c r="AD16" s="368"/>
      <c r="AE16" s="368"/>
      <c r="AF16" s="368"/>
      <c r="AG16" s="368"/>
      <c r="AH16" s="368"/>
      <c r="AI16" s="326"/>
      <c r="AJ16" s="27"/>
    </row>
    <row r="17" spans="2:36" s="5" customFormat="1" ht="19.5" customHeight="1">
      <c r="B17" s="26"/>
      <c r="C17" s="3"/>
      <c r="D17" s="3"/>
      <c r="E17" s="3"/>
      <c r="F17" s="3"/>
      <c r="G17" s="3"/>
      <c r="H17" s="3"/>
      <c r="I17" s="3"/>
      <c r="J17" s="3"/>
      <c r="K17" s="3"/>
      <c r="L17" s="3"/>
      <c r="M17" s="3"/>
      <c r="N17" s="3"/>
      <c r="O17" s="3"/>
      <c r="P17" s="3"/>
      <c r="Q17" s="3"/>
      <c r="R17" s="3"/>
      <c r="S17" s="369" t="s">
        <v>215</v>
      </c>
      <c r="T17" s="368"/>
      <c r="U17" s="368"/>
      <c r="V17" s="368"/>
      <c r="W17" s="370"/>
      <c r="X17" s="371"/>
      <c r="Y17" s="371"/>
      <c r="Z17" s="371"/>
      <c r="AA17" s="371"/>
      <c r="AB17" s="371"/>
      <c r="AC17" s="371"/>
      <c r="AD17" s="371"/>
      <c r="AE17" s="371"/>
      <c r="AF17" s="371"/>
      <c r="AG17" s="371"/>
      <c r="AH17" s="371"/>
      <c r="AI17" s="326"/>
      <c r="AJ17" s="27"/>
    </row>
    <row r="18" spans="2:36" ht="16.5" customHeight="1">
      <c r="B18" s="28"/>
      <c r="C18" s="2"/>
      <c r="D18" s="2"/>
      <c r="E18" s="2"/>
      <c r="F18" s="2"/>
      <c r="G18" s="2"/>
      <c r="H18" s="2"/>
      <c r="I18" s="2"/>
      <c r="J18" s="2"/>
      <c r="K18" s="2"/>
      <c r="L18" s="2"/>
      <c r="P18" s="2"/>
      <c r="Q18" s="2"/>
      <c r="R18" s="2"/>
      <c r="S18" s="340" t="s">
        <v>433</v>
      </c>
      <c r="T18" s="372" t="s">
        <v>434</v>
      </c>
      <c r="U18" s="372"/>
      <c r="V18" s="372"/>
      <c r="W18" s="372"/>
      <c r="X18" s="372"/>
      <c r="Y18" s="341" t="s">
        <v>435</v>
      </c>
      <c r="Z18" s="372"/>
      <c r="AA18" s="372"/>
      <c r="AB18" s="372"/>
      <c r="AC18" s="372"/>
      <c r="AD18" s="372"/>
      <c r="AE18" s="372"/>
      <c r="AF18" s="372"/>
      <c r="AG18" s="372"/>
      <c r="AH18" s="2" t="s">
        <v>436</v>
      </c>
      <c r="AI18" s="2"/>
      <c r="AJ18" s="29"/>
    </row>
    <row r="19" spans="2:36" ht="6" customHeight="1">
      <c r="B19" s="2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9"/>
    </row>
    <row r="20" spans="2:36" ht="12" customHeight="1">
      <c r="B20" s="28"/>
      <c r="C20" s="6" t="s">
        <v>174</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9"/>
    </row>
    <row r="21" spans="2:36" s="5" customFormat="1" ht="12" customHeight="1">
      <c r="B21" s="26"/>
      <c r="C21" s="202" t="s">
        <v>175</v>
      </c>
      <c r="D21" s="3"/>
      <c r="E21" s="3"/>
      <c r="F21" s="43"/>
      <c r="G21" s="43"/>
      <c r="H21" s="43"/>
      <c r="J21" s="382"/>
      <c r="K21" s="382"/>
      <c r="L21" s="382"/>
      <c r="M21" s="382"/>
      <c r="N21" s="382"/>
      <c r="O21" s="382"/>
      <c r="P21" s="382"/>
      <c r="Q21" s="382"/>
      <c r="R21" s="5" t="s">
        <v>413</v>
      </c>
      <c r="AJ21" s="27"/>
    </row>
    <row r="22" spans="2:36" s="5" customFormat="1" ht="9.9499999999999993" customHeight="1">
      <c r="B22" s="26"/>
      <c r="C22" s="3"/>
      <c r="D22" s="3"/>
      <c r="E22" s="3"/>
      <c r="F22" s="3"/>
      <c r="G22" s="3"/>
      <c r="H22" s="3"/>
      <c r="J22" s="384" t="s">
        <v>15</v>
      </c>
      <c r="K22" s="385"/>
      <c r="L22" s="385"/>
      <c r="M22" s="385"/>
      <c r="N22" s="385"/>
      <c r="O22" s="385"/>
      <c r="P22" s="385"/>
      <c r="Q22" s="385"/>
      <c r="AC22" s="187"/>
      <c r="AD22" s="3"/>
      <c r="AH22" s="3"/>
      <c r="AI22" s="3"/>
      <c r="AJ22" s="27"/>
    </row>
    <row r="23" spans="2:36" s="5" customFormat="1" ht="12" customHeight="1">
      <c r="B23" s="26"/>
      <c r="C23" s="3" t="s">
        <v>414</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27"/>
    </row>
    <row r="24" spans="2:36" s="5" customFormat="1" ht="12.75" thickBot="1">
      <c r="B24" s="26"/>
      <c r="C24" s="3" t="s">
        <v>17</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27"/>
    </row>
    <row r="25" spans="2:36" s="5" customFormat="1" ht="20.100000000000001" customHeight="1" thickBot="1">
      <c r="B25" s="26"/>
      <c r="C25" s="388"/>
      <c r="D25" s="389"/>
      <c r="E25" s="389"/>
      <c r="F25" s="389"/>
      <c r="G25" s="389"/>
      <c r="H25" s="389"/>
      <c r="I25" s="389"/>
      <c r="J25" s="389"/>
      <c r="K25" s="389"/>
      <c r="L25" s="389"/>
      <c r="M25" s="390"/>
      <c r="N25" s="379"/>
      <c r="O25" s="379"/>
      <c r="P25" s="379"/>
      <c r="Q25" s="379"/>
      <c r="R25" s="379"/>
      <c r="S25" s="379"/>
      <c r="T25" s="379"/>
      <c r="U25" s="379"/>
      <c r="V25" s="379"/>
      <c r="W25" s="379"/>
      <c r="X25" s="380"/>
      <c r="Y25" s="381"/>
      <c r="Z25" s="379"/>
      <c r="AA25" s="379"/>
      <c r="AB25" s="379"/>
      <c r="AC25" s="379"/>
      <c r="AD25" s="379"/>
      <c r="AE25" s="379"/>
      <c r="AF25" s="379"/>
      <c r="AG25" s="379"/>
      <c r="AH25" s="379"/>
      <c r="AI25" s="380"/>
      <c r="AJ25" s="27"/>
    </row>
    <row r="26" spans="2:36" s="5" customFormat="1" ht="20.100000000000001" customHeight="1">
      <c r="B26" s="26"/>
      <c r="C26" s="394"/>
      <c r="D26" s="386"/>
      <c r="E26" s="386"/>
      <c r="F26" s="386"/>
      <c r="G26" s="386"/>
      <c r="H26" s="386"/>
      <c r="I26" s="386"/>
      <c r="J26" s="386"/>
      <c r="K26" s="386"/>
      <c r="L26" s="386"/>
      <c r="M26" s="387"/>
      <c r="N26" s="386"/>
      <c r="O26" s="386"/>
      <c r="P26" s="386"/>
      <c r="Q26" s="386"/>
      <c r="R26" s="386"/>
      <c r="S26" s="386"/>
      <c r="T26" s="386"/>
      <c r="U26" s="386"/>
      <c r="V26" s="386"/>
      <c r="W26" s="386"/>
      <c r="X26" s="387"/>
      <c r="Y26" s="386"/>
      <c r="Z26" s="386"/>
      <c r="AA26" s="386"/>
      <c r="AB26" s="386"/>
      <c r="AC26" s="386"/>
      <c r="AD26" s="386"/>
      <c r="AE26" s="386"/>
      <c r="AF26" s="386"/>
      <c r="AG26" s="386"/>
      <c r="AH26" s="386"/>
      <c r="AI26" s="387"/>
      <c r="AJ26" s="27"/>
    </row>
    <row r="27" spans="2:36" s="5" customFormat="1" ht="12" customHeight="1">
      <c r="B27" s="26"/>
      <c r="C27" s="43" t="s">
        <v>32</v>
      </c>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27"/>
    </row>
    <row r="28" spans="2:36" s="5" customFormat="1" ht="12" customHeight="1">
      <c r="B28" s="26"/>
      <c r="D28" s="43" t="s">
        <v>18</v>
      </c>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27"/>
    </row>
    <row r="29" spans="2:36" s="5" customFormat="1" ht="12" customHeight="1">
      <c r="B29" s="26"/>
      <c r="C29" s="187"/>
      <c r="D29" s="43" t="s">
        <v>19</v>
      </c>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27"/>
    </row>
    <row r="30" spans="2:36" s="5" customFormat="1" ht="5.0999999999999996" customHeight="1">
      <c r="B30" s="2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27"/>
    </row>
    <row r="31" spans="2:36" s="5" customFormat="1" ht="12" customHeight="1">
      <c r="B31" s="26"/>
      <c r="C31" s="3"/>
      <c r="D31" s="3"/>
      <c r="E31" s="3"/>
      <c r="F31" s="3"/>
      <c r="G31" s="3"/>
      <c r="H31" s="3"/>
      <c r="I31" s="3"/>
      <c r="J31" s="3"/>
      <c r="K31" s="3"/>
      <c r="L31" s="3"/>
      <c r="M31" s="3"/>
      <c r="N31" s="3"/>
      <c r="O31" s="3"/>
      <c r="P31" s="3"/>
      <c r="Q31" s="3"/>
      <c r="R31" s="3" t="s">
        <v>75</v>
      </c>
      <c r="S31" s="3"/>
      <c r="T31" s="3"/>
      <c r="U31" s="3"/>
      <c r="V31" s="3"/>
      <c r="W31" s="3"/>
      <c r="X31" s="3"/>
      <c r="Y31" s="3"/>
      <c r="Z31" s="3"/>
      <c r="AA31" s="3"/>
      <c r="AB31" s="3"/>
      <c r="AC31" s="3"/>
      <c r="AD31" s="3"/>
      <c r="AE31" s="3"/>
      <c r="AF31" s="3"/>
      <c r="AG31" s="3"/>
      <c r="AH31" s="3"/>
      <c r="AI31" s="3"/>
      <c r="AJ31" s="27"/>
    </row>
    <row r="32" spans="2:36" s="5" customFormat="1" ht="5.0999999999999996" customHeight="1">
      <c r="B32" s="26"/>
      <c r="C32" s="3"/>
      <c r="D32" s="3"/>
      <c r="E32" s="3"/>
      <c r="F32" s="3"/>
      <c r="G32" s="3"/>
      <c r="H32" s="3"/>
      <c r="I32" s="3"/>
      <c r="J32" s="3"/>
      <c r="K32" s="3"/>
      <c r="N32" s="3"/>
      <c r="O32" s="3"/>
      <c r="P32" s="3"/>
      <c r="Q32" s="3"/>
      <c r="R32" s="3"/>
      <c r="S32" s="3"/>
      <c r="T32" s="3"/>
      <c r="U32" s="3"/>
      <c r="V32" s="3"/>
      <c r="W32" s="3"/>
      <c r="X32" s="3"/>
      <c r="Y32" s="3"/>
      <c r="Z32" s="3"/>
      <c r="AA32" s="3"/>
      <c r="AB32" s="3"/>
      <c r="AC32" s="3"/>
      <c r="AD32" s="3"/>
      <c r="AE32" s="3"/>
      <c r="AF32" s="3"/>
      <c r="AG32" s="3"/>
      <c r="AH32" s="3"/>
      <c r="AI32" s="3"/>
      <c r="AJ32" s="27"/>
    </row>
    <row r="33" spans="2:36" s="5" customFormat="1" ht="14.1" customHeight="1">
      <c r="B33" s="30"/>
      <c r="C33" s="3" t="s">
        <v>81</v>
      </c>
      <c r="D33" s="3"/>
      <c r="E33" s="3"/>
      <c r="F33" s="3"/>
      <c r="G33" s="3"/>
      <c r="H33" s="3"/>
      <c r="I33" s="3"/>
      <c r="K33" s="3"/>
      <c r="N33" s="3"/>
      <c r="O33" s="3"/>
      <c r="P33" s="3"/>
      <c r="Q33" s="3"/>
      <c r="R33" s="3"/>
      <c r="S33" s="3"/>
      <c r="T33" s="3"/>
      <c r="U33" s="3"/>
      <c r="V33" s="3"/>
      <c r="W33" s="3"/>
      <c r="X33" s="3"/>
      <c r="Y33" s="3"/>
      <c r="Z33" s="3"/>
      <c r="AA33" s="3"/>
      <c r="AB33" s="3"/>
      <c r="AC33" s="3"/>
      <c r="AD33" s="3"/>
      <c r="AE33" s="3"/>
      <c r="AF33" s="3"/>
      <c r="AG33" s="3"/>
      <c r="AH33" s="3"/>
      <c r="AI33" s="10"/>
      <c r="AJ33" s="27"/>
    </row>
    <row r="34" spans="2:36" s="5" customFormat="1" ht="14.1" customHeight="1">
      <c r="B34" s="30"/>
      <c r="C34" s="616" t="s">
        <v>176</v>
      </c>
      <c r="D34" s="616"/>
      <c r="E34" s="3" t="s">
        <v>177</v>
      </c>
      <c r="F34" s="3"/>
      <c r="G34" s="3"/>
      <c r="H34" s="3"/>
      <c r="I34" s="3"/>
      <c r="K34" s="3"/>
      <c r="N34" s="3"/>
      <c r="O34" s="3"/>
      <c r="P34" s="3"/>
      <c r="Q34" s="3"/>
      <c r="R34" s="3"/>
      <c r="S34" s="3"/>
      <c r="T34" s="3"/>
      <c r="U34" s="3"/>
      <c r="V34" s="3"/>
      <c r="W34" s="3"/>
      <c r="X34" s="3"/>
      <c r="Y34" s="3"/>
      <c r="Z34" s="3"/>
      <c r="AA34" s="3"/>
      <c r="AB34" s="3"/>
      <c r="AC34" s="3"/>
      <c r="AD34" s="3"/>
      <c r="AE34" s="3"/>
      <c r="AF34" s="3"/>
      <c r="AG34" s="3"/>
      <c r="AH34" s="3"/>
      <c r="AI34" s="10"/>
      <c r="AJ34" s="27"/>
    </row>
    <row r="35" spans="2:36" s="5" customFormat="1" ht="7.5" customHeight="1">
      <c r="B35" s="30"/>
      <c r="C35" s="3"/>
      <c r="D35" s="3"/>
      <c r="E35" s="3"/>
      <c r="F35" s="3"/>
      <c r="G35" s="3"/>
      <c r="H35" s="3"/>
      <c r="I35" s="3"/>
      <c r="K35" s="3"/>
      <c r="N35" s="3"/>
      <c r="O35" s="3"/>
      <c r="P35" s="3"/>
      <c r="Q35" s="3"/>
      <c r="R35" s="3"/>
      <c r="S35" s="3"/>
      <c r="T35" s="3"/>
      <c r="U35" s="3"/>
      <c r="V35" s="3"/>
      <c r="W35" s="3"/>
      <c r="X35" s="3"/>
      <c r="Y35" s="3"/>
      <c r="Z35" s="43"/>
      <c r="AA35" s="43"/>
      <c r="AB35" s="43"/>
      <c r="AC35" s="43"/>
      <c r="AD35" s="43"/>
      <c r="AE35" s="43"/>
      <c r="AF35" s="3"/>
      <c r="AG35" s="3"/>
      <c r="AH35" s="3"/>
      <c r="AI35" s="10"/>
      <c r="AJ35" s="27"/>
    </row>
    <row r="36" spans="2:36" s="5" customFormat="1" ht="14.1" customHeight="1">
      <c r="B36" s="26"/>
      <c r="C36" s="202"/>
      <c r="D36" s="3"/>
      <c r="E36" s="3"/>
      <c r="F36" s="369" t="s">
        <v>147</v>
      </c>
      <c r="G36" s="369"/>
      <c r="H36" s="369"/>
      <c r="I36" s="3"/>
      <c r="J36" s="378" t="s">
        <v>148</v>
      </c>
      <c r="K36" s="3"/>
      <c r="L36" s="378">
        <v>100</v>
      </c>
      <c r="M36" s="378"/>
      <c r="N36" s="3"/>
      <c r="O36" s="3"/>
      <c r="P36" s="3"/>
      <c r="Q36" s="3"/>
      <c r="R36" s="3"/>
      <c r="S36" s="3"/>
      <c r="T36" s="192"/>
      <c r="U36" s="192"/>
      <c r="V36" s="192"/>
      <c r="W36" s="192"/>
      <c r="X36" s="192"/>
      <c r="Y36" s="192"/>
      <c r="Z36" s="188"/>
      <c r="AA36" s="188"/>
      <c r="AB36" s="188"/>
      <c r="AC36" s="188"/>
      <c r="AD36" s="188"/>
      <c r="AE36" s="188"/>
      <c r="AF36" s="188"/>
      <c r="AG36" s="188"/>
      <c r="AH36" s="3"/>
      <c r="AI36" s="201"/>
      <c r="AJ36" s="27"/>
    </row>
    <row r="37" spans="2:36" s="5" customFormat="1" ht="14.1" customHeight="1">
      <c r="B37" s="26"/>
      <c r="C37" s="187"/>
      <c r="D37" s="187"/>
      <c r="E37" s="3"/>
      <c r="G37" s="3" t="s">
        <v>149</v>
      </c>
      <c r="I37" s="3"/>
      <c r="J37" s="378"/>
      <c r="K37" s="3"/>
      <c r="L37" s="378"/>
      <c r="M37" s="378"/>
      <c r="N37" s="3"/>
      <c r="O37" s="3"/>
      <c r="P37" s="3"/>
      <c r="Q37" s="3"/>
      <c r="R37" s="3"/>
      <c r="S37" s="3"/>
      <c r="U37" s="3"/>
      <c r="V37" s="3" t="s">
        <v>82</v>
      </c>
      <c r="W37" s="4"/>
      <c r="X37" s="4"/>
      <c r="Y37" s="393" t="str">
        <f>IF(V41="","",ROUNDDOWN((V41-V39)/V41*100,1))</f>
        <v/>
      </c>
      <c r="Z37" s="393"/>
      <c r="AA37" s="393"/>
      <c r="AB37" s="393"/>
      <c r="AC37" s="393"/>
      <c r="AD37" s="4" t="s">
        <v>124</v>
      </c>
      <c r="AE37" s="382" t="s">
        <v>415</v>
      </c>
      <c r="AF37" s="382"/>
      <c r="AG37" s="382"/>
      <c r="AH37" s="382"/>
      <c r="AJ37" s="27"/>
    </row>
    <row r="38" spans="2:36" s="5" customFormat="1" ht="6" customHeight="1">
      <c r="B38" s="26"/>
      <c r="C38" s="3"/>
      <c r="D38" s="3"/>
      <c r="E38" s="3"/>
      <c r="F38" s="3"/>
      <c r="H38" s="3"/>
      <c r="I38" s="3"/>
      <c r="K38" s="3"/>
      <c r="N38" s="3"/>
      <c r="O38" s="3"/>
      <c r="P38" s="3"/>
      <c r="Q38" s="3"/>
      <c r="R38" s="3"/>
      <c r="S38" s="3"/>
      <c r="T38" s="3"/>
      <c r="U38" s="3"/>
      <c r="V38" s="20"/>
      <c r="AJ38" s="27"/>
    </row>
    <row r="39" spans="2:36" s="5" customFormat="1" ht="14.1" customHeight="1">
      <c r="B39" s="26"/>
      <c r="C39" s="6"/>
      <c r="D39" s="213" t="s">
        <v>232</v>
      </c>
      <c r="E39" s="3" t="s">
        <v>188</v>
      </c>
      <c r="F39" s="3"/>
      <c r="G39" s="3"/>
      <c r="H39" s="3"/>
      <c r="I39" s="3"/>
      <c r="J39" s="3"/>
      <c r="K39" s="3"/>
      <c r="L39" s="3"/>
      <c r="M39" s="3"/>
      <c r="N39" s="3"/>
      <c r="O39" s="3"/>
      <c r="P39" s="3"/>
      <c r="Q39" s="3"/>
      <c r="R39" s="3"/>
      <c r="S39" s="3"/>
      <c r="T39" s="3"/>
      <c r="U39" s="3"/>
      <c r="V39" s="392"/>
      <c r="W39" s="392"/>
      <c r="X39" s="392"/>
      <c r="Y39" s="392"/>
      <c r="Z39" s="392"/>
      <c r="AA39" s="392"/>
      <c r="AB39" s="392"/>
      <c r="AC39" s="392"/>
      <c r="AD39" s="8" t="s">
        <v>76</v>
      </c>
      <c r="AE39" s="378" t="s">
        <v>129</v>
      </c>
      <c r="AF39" s="378"/>
      <c r="AG39" s="378"/>
      <c r="AH39" s="378"/>
      <c r="AJ39" s="27"/>
    </row>
    <row r="40" spans="2:36" s="5" customFormat="1" ht="6" customHeight="1">
      <c r="B40" s="26"/>
      <c r="F40" s="3"/>
      <c r="G40" s="3"/>
      <c r="H40" s="3"/>
      <c r="I40" s="3"/>
      <c r="J40" s="3"/>
      <c r="K40" s="3"/>
      <c r="L40" s="3"/>
      <c r="M40" s="3"/>
      <c r="N40" s="3"/>
      <c r="O40" s="3"/>
      <c r="P40" s="3"/>
      <c r="Q40" s="3"/>
      <c r="R40" s="3"/>
      <c r="S40" s="3"/>
      <c r="T40" s="3"/>
      <c r="U40" s="3"/>
      <c r="V40" s="84"/>
      <c r="W40" s="191"/>
      <c r="X40" s="191"/>
      <c r="Y40" s="191"/>
      <c r="Z40" s="191"/>
      <c r="AA40" s="191"/>
      <c r="AB40" s="191"/>
      <c r="AC40" s="191"/>
      <c r="AD40" s="10"/>
      <c r="AE40" s="284"/>
      <c r="AF40" s="284"/>
      <c r="AG40" s="284"/>
      <c r="AH40" s="3"/>
      <c r="AJ40" s="27"/>
    </row>
    <row r="41" spans="2:36" s="5" customFormat="1" ht="14.1" customHeight="1">
      <c r="B41" s="26"/>
      <c r="C41" s="6"/>
      <c r="D41" s="213" t="s">
        <v>187</v>
      </c>
      <c r="E41" s="3" t="s">
        <v>189</v>
      </c>
      <c r="F41" s="3"/>
      <c r="G41" s="3"/>
      <c r="H41" s="3"/>
      <c r="I41" s="3"/>
      <c r="J41" s="3"/>
      <c r="K41" s="3"/>
      <c r="L41" s="3"/>
      <c r="M41" s="3"/>
      <c r="N41" s="3"/>
      <c r="O41" s="3"/>
      <c r="P41" s="3"/>
      <c r="Q41" s="3"/>
      <c r="R41" s="3"/>
      <c r="S41" s="3"/>
      <c r="T41" s="3"/>
      <c r="U41" s="3"/>
      <c r="V41" s="392"/>
      <c r="W41" s="392"/>
      <c r="X41" s="392"/>
      <c r="Y41" s="392"/>
      <c r="Z41" s="392"/>
      <c r="AA41" s="392"/>
      <c r="AB41" s="392"/>
      <c r="AC41" s="392"/>
      <c r="AD41" s="8" t="s">
        <v>76</v>
      </c>
      <c r="AE41" s="378" t="s">
        <v>129</v>
      </c>
      <c r="AF41" s="378"/>
      <c r="AG41" s="378"/>
      <c r="AH41" s="378"/>
      <c r="AJ41" s="27"/>
    </row>
    <row r="42" spans="2:36" s="5" customFormat="1" ht="6" customHeight="1">
      <c r="B42" s="26"/>
      <c r="C42" s="6"/>
      <c r="D42" s="3"/>
      <c r="E42" s="3"/>
      <c r="F42" s="3"/>
      <c r="G42" s="3"/>
      <c r="H42" s="3"/>
      <c r="I42" s="3"/>
      <c r="J42" s="3"/>
      <c r="K42" s="3"/>
      <c r="L42" s="3"/>
      <c r="M42" s="3"/>
      <c r="N42" s="3"/>
      <c r="O42" s="3"/>
      <c r="P42" s="3"/>
      <c r="Q42" s="3"/>
      <c r="R42" s="3"/>
      <c r="S42" s="3"/>
      <c r="T42" s="3"/>
      <c r="U42" s="3"/>
      <c r="V42" s="191"/>
      <c r="W42" s="191"/>
      <c r="X42" s="191"/>
      <c r="Y42" s="191"/>
      <c r="Z42" s="191"/>
      <c r="AA42" s="191"/>
      <c r="AB42" s="191"/>
      <c r="AC42" s="191"/>
      <c r="AD42" s="191"/>
      <c r="AE42" s="191"/>
      <c r="AF42" s="10"/>
      <c r="AI42" s="190"/>
      <c r="AJ42" s="27"/>
    </row>
    <row r="43" spans="2:36" s="5" customFormat="1" ht="14.1" customHeight="1">
      <c r="B43" s="26"/>
      <c r="C43" s="616" t="s">
        <v>178</v>
      </c>
      <c r="D43" s="616"/>
      <c r="E43" s="3" t="s">
        <v>179</v>
      </c>
      <c r="F43" s="3"/>
      <c r="G43" s="3"/>
      <c r="H43" s="3"/>
      <c r="I43" s="3"/>
      <c r="J43" s="3"/>
      <c r="K43" s="3"/>
      <c r="L43" s="3"/>
      <c r="M43" s="3"/>
      <c r="N43" s="3"/>
      <c r="O43" s="3"/>
      <c r="P43" s="3"/>
      <c r="Q43" s="3"/>
      <c r="R43" s="3"/>
      <c r="S43" s="3"/>
      <c r="T43" s="3"/>
      <c r="U43" s="3"/>
      <c r="V43" s="191"/>
      <c r="W43" s="191"/>
      <c r="X43" s="191"/>
      <c r="Y43" s="191"/>
      <c r="Z43" s="191"/>
      <c r="AA43" s="191"/>
      <c r="AB43" s="191"/>
      <c r="AC43" s="191"/>
      <c r="AD43" s="191"/>
      <c r="AE43" s="191"/>
      <c r="AF43" s="10"/>
      <c r="AI43" s="190"/>
      <c r="AJ43" s="27"/>
    </row>
    <row r="44" spans="2:36" s="5" customFormat="1" ht="14.1" customHeight="1">
      <c r="B44" s="26"/>
      <c r="C44" s="43"/>
      <c r="D44" s="43"/>
      <c r="E44" s="3"/>
      <c r="F44" s="386" t="s">
        <v>180</v>
      </c>
      <c r="G44" s="386"/>
      <c r="H44" s="386"/>
      <c r="I44" s="386"/>
      <c r="J44" s="4" t="s">
        <v>181</v>
      </c>
      <c r="K44" s="386" t="s">
        <v>182</v>
      </c>
      <c r="L44" s="386"/>
      <c r="M44" s="386"/>
      <c r="N44" s="386"/>
      <c r="P44" s="378" t="s">
        <v>183</v>
      </c>
      <c r="Q44" s="3"/>
      <c r="R44" s="378">
        <v>100</v>
      </c>
      <c r="S44" s="378"/>
      <c r="T44" s="3"/>
      <c r="Y44" s="3"/>
      <c r="Z44" s="3"/>
      <c r="AA44" s="3"/>
      <c r="AB44" s="3"/>
      <c r="AC44" s="3"/>
      <c r="AD44" s="3"/>
      <c r="AE44" s="3"/>
      <c r="AF44" s="3"/>
      <c r="AG44" s="3"/>
      <c r="AH44" s="10"/>
      <c r="AI44" s="190"/>
      <c r="AJ44" s="27"/>
    </row>
    <row r="45" spans="2:36" s="5" customFormat="1" ht="14.1" customHeight="1">
      <c r="B45" s="26"/>
      <c r="C45" s="3"/>
      <c r="D45" s="3"/>
      <c r="E45" s="3"/>
      <c r="I45" s="373" t="s">
        <v>184</v>
      </c>
      <c r="J45" s="373"/>
      <c r="K45" s="373"/>
      <c r="N45" s="3"/>
      <c r="P45" s="378"/>
      <c r="Q45" s="3"/>
      <c r="R45" s="378"/>
      <c r="S45" s="378"/>
      <c r="T45" s="3"/>
      <c r="V45" s="4" t="s">
        <v>82</v>
      </c>
      <c r="W45" s="4"/>
      <c r="X45" s="4"/>
      <c r="Y45" s="393" t="str">
        <f>IF(V49="","",ROUNDDOWN(((V41+V49)-(V39+V47))/(V41+V49)*100,1))</f>
        <v/>
      </c>
      <c r="Z45" s="393"/>
      <c r="AA45" s="393"/>
      <c r="AB45" s="393"/>
      <c r="AC45" s="393"/>
      <c r="AD45" s="4" t="s">
        <v>124</v>
      </c>
      <c r="AE45" s="469" t="s">
        <v>190</v>
      </c>
      <c r="AF45" s="469"/>
      <c r="AG45" s="469"/>
      <c r="AH45" s="469"/>
      <c r="AI45" s="284"/>
      <c r="AJ45" s="27"/>
    </row>
    <row r="46" spans="2:36" s="5" customFormat="1" ht="6" customHeight="1">
      <c r="B46" s="26"/>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190"/>
      <c r="AJ46" s="27"/>
    </row>
    <row r="47" spans="2:36" s="5" customFormat="1" ht="14.1" customHeight="1">
      <c r="B47" s="26"/>
      <c r="C47" s="6"/>
      <c r="D47" s="213" t="s">
        <v>236</v>
      </c>
      <c r="E47" s="3" t="s">
        <v>185</v>
      </c>
      <c r="I47" s="189"/>
      <c r="J47" s="189"/>
      <c r="K47" s="189"/>
      <c r="N47" s="3"/>
      <c r="P47" s="187"/>
      <c r="Q47" s="3"/>
      <c r="R47" s="187"/>
      <c r="S47" s="187"/>
      <c r="T47" s="3"/>
      <c r="V47" s="392"/>
      <c r="W47" s="392"/>
      <c r="X47" s="392"/>
      <c r="Y47" s="392"/>
      <c r="Z47" s="392"/>
      <c r="AA47" s="392"/>
      <c r="AB47" s="392"/>
      <c r="AC47" s="392"/>
      <c r="AD47" s="8" t="s">
        <v>76</v>
      </c>
      <c r="AE47" s="615" t="s">
        <v>129</v>
      </c>
      <c r="AF47" s="615"/>
      <c r="AG47" s="615"/>
      <c r="AH47" s="615"/>
      <c r="AI47" s="190"/>
      <c r="AJ47" s="27"/>
    </row>
    <row r="48" spans="2:36" s="5" customFormat="1" ht="6" customHeight="1">
      <c r="B48" s="26"/>
      <c r="C48" s="3"/>
      <c r="D48" s="3"/>
      <c r="E48" s="3"/>
      <c r="F48" s="3"/>
      <c r="G48" s="3"/>
      <c r="H48" s="3"/>
      <c r="I48" s="3"/>
      <c r="J48" s="3"/>
      <c r="K48" s="3"/>
      <c r="L48" s="3"/>
      <c r="N48" s="3"/>
      <c r="O48" s="3"/>
      <c r="P48" s="3"/>
      <c r="Q48" s="3"/>
      <c r="R48" s="3"/>
      <c r="S48" s="3"/>
      <c r="T48" s="3"/>
      <c r="U48" s="3"/>
      <c r="V48" s="84"/>
      <c r="W48" s="191"/>
      <c r="X48" s="191"/>
      <c r="Y48" s="191"/>
      <c r="Z48" s="191"/>
      <c r="AA48" s="191"/>
      <c r="AB48" s="191"/>
      <c r="AC48" s="191"/>
      <c r="AD48" s="10"/>
      <c r="AE48" s="303"/>
      <c r="AF48" s="151"/>
      <c r="AG48" s="155"/>
      <c r="AH48" s="155"/>
      <c r="AI48" s="190"/>
      <c r="AJ48" s="27"/>
    </row>
    <row r="49" spans="1:37" s="5" customFormat="1" ht="15.95" customHeight="1">
      <c r="B49" s="26"/>
      <c r="C49" s="6"/>
      <c r="D49" s="213" t="s">
        <v>235</v>
      </c>
      <c r="E49" s="3" t="s">
        <v>186</v>
      </c>
      <c r="I49" s="189"/>
      <c r="J49" s="189"/>
      <c r="K49" s="189"/>
      <c r="N49" s="3"/>
      <c r="P49" s="187"/>
      <c r="Q49" s="3"/>
      <c r="R49" s="187"/>
      <c r="S49" s="187"/>
      <c r="T49" s="3"/>
      <c r="V49" s="392"/>
      <c r="W49" s="392"/>
      <c r="X49" s="392"/>
      <c r="Y49" s="392"/>
      <c r="Z49" s="392"/>
      <c r="AA49" s="392"/>
      <c r="AB49" s="392"/>
      <c r="AC49" s="392"/>
      <c r="AD49" s="8" t="s">
        <v>76</v>
      </c>
      <c r="AE49" s="615" t="s">
        <v>129</v>
      </c>
      <c r="AF49" s="615"/>
      <c r="AG49" s="615"/>
      <c r="AH49" s="615"/>
      <c r="AI49" s="190"/>
      <c r="AJ49" s="27"/>
    </row>
    <row r="50" spans="1:37" ht="6" customHeight="1">
      <c r="B50" s="31"/>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3"/>
    </row>
    <row r="51" spans="1:37" ht="6"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7" ht="14.1" customHeight="1">
      <c r="A52" s="5"/>
      <c r="B52" s="391" t="s">
        <v>128</v>
      </c>
      <c r="C52" s="391"/>
      <c r="D52" s="391" t="s">
        <v>20</v>
      </c>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199"/>
    </row>
    <row r="53" spans="1:37" s="5" customFormat="1" ht="14.1" customHeight="1">
      <c r="A53" s="1"/>
      <c r="B53" s="50"/>
      <c r="C53" s="50"/>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199"/>
    </row>
    <row r="54" spans="1:37" s="5" customFormat="1" ht="12" customHeight="1">
      <c r="B54" s="1" t="s">
        <v>21</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s="5" customFormat="1" ht="12" customHeight="1">
      <c r="B55" s="1" t="s">
        <v>132</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row>
    <row r="56" spans="1:37" s="5" customFormat="1" ht="12" customHeight="1">
      <c r="B56" s="18" t="s">
        <v>120</v>
      </c>
      <c r="C56" s="38"/>
      <c r="D56" s="3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row>
    <row r="57" spans="1:37" s="5" customFormat="1" ht="12" customHeight="1">
      <c r="B57" s="18" t="s">
        <v>125</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row>
    <row r="58" spans="1:37" s="5" customFormat="1" ht="12" customHeight="1">
      <c r="B58" s="47" t="s">
        <v>163</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row>
    <row r="59" spans="1:37" s="5" customFormat="1" ht="12" customHeight="1">
      <c r="B59" s="47" t="s">
        <v>164</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row>
    <row r="60" spans="1:37" s="5" customFormat="1" ht="12" customHeight="1">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row>
    <row r="61" spans="1:37" s="5" customFormat="1" ht="12" customHeight="1">
      <c r="B61" s="9" t="s">
        <v>77</v>
      </c>
      <c r="C61" s="395"/>
      <c r="D61" s="395"/>
      <c r="E61" s="395"/>
      <c r="F61" s="5" t="s">
        <v>78</v>
      </c>
    </row>
    <row r="62" spans="1:37" s="5" customFormat="1" ht="6" customHeight="1">
      <c r="D62" s="9"/>
    </row>
    <row r="63" spans="1:37" s="5" customFormat="1" ht="15.95" customHeight="1">
      <c r="D63" s="5" t="s">
        <v>79</v>
      </c>
    </row>
    <row r="64" spans="1:37" s="5" customFormat="1" ht="15.95" customHeight="1">
      <c r="D64" s="5" t="s">
        <v>162</v>
      </c>
    </row>
    <row r="65" spans="1:31" s="5" customFormat="1" ht="6" customHeight="1"/>
    <row r="66" spans="1:31" s="5" customFormat="1" ht="12" customHeight="1">
      <c r="A66" s="1"/>
      <c r="R66" s="378" t="s">
        <v>161</v>
      </c>
      <c r="S66" s="378"/>
      <c r="T66" s="326"/>
      <c r="U66" s="378" t="s">
        <v>68</v>
      </c>
      <c r="V66" s="378"/>
      <c r="W66" s="326"/>
      <c r="X66" s="187" t="s">
        <v>67</v>
      </c>
      <c r="Y66" s="326"/>
      <c r="Z66" s="378" t="s">
        <v>66</v>
      </c>
      <c r="AA66" s="378"/>
    </row>
    <row r="67" spans="1:31" s="5" customFormat="1" ht="15.95" customHeight="1">
      <c r="A67" s="1"/>
      <c r="R67" s="187"/>
      <c r="S67" s="187"/>
      <c r="T67" s="3"/>
      <c r="U67" s="187"/>
      <c r="V67" s="187"/>
      <c r="W67" s="3"/>
      <c r="X67" s="187"/>
      <c r="Y67" s="187"/>
      <c r="Z67" s="187"/>
      <c r="AA67" s="187"/>
    </row>
    <row r="68" spans="1:31" s="5" customFormat="1" ht="12" customHeight="1">
      <c r="A68" s="1"/>
      <c r="S68" s="3" t="s">
        <v>69</v>
      </c>
      <c r="U68" s="3"/>
      <c r="V68" s="3"/>
      <c r="W68" s="378"/>
      <c r="X68" s="378"/>
      <c r="Y68" s="378"/>
      <c r="Z68" s="378"/>
      <c r="AA68" s="378"/>
      <c r="AB68" s="378"/>
      <c r="AD68" s="15"/>
      <c r="AE68" s="15"/>
    </row>
    <row r="69" spans="1:31">
      <c r="A69" s="5"/>
    </row>
  </sheetData>
  <mergeCells count="62">
    <mergeCell ref="J36:J37"/>
    <mergeCell ref="L36:M37"/>
    <mergeCell ref="F44:I44"/>
    <mergeCell ref="K44:N44"/>
    <mergeCell ref="B52:C52"/>
    <mergeCell ref="D52:AJ53"/>
    <mergeCell ref="P44:P45"/>
    <mergeCell ref="R44:S45"/>
    <mergeCell ref="I45:K45"/>
    <mergeCell ref="V47:AC47"/>
    <mergeCell ref="V49:AC49"/>
    <mergeCell ref="Y45:AC45"/>
    <mergeCell ref="W68:AB68"/>
    <mergeCell ref="R66:S66"/>
    <mergeCell ref="U66:V66"/>
    <mergeCell ref="Z66:AA66"/>
    <mergeCell ref="AE39:AH39"/>
    <mergeCell ref="AE41:AH41"/>
    <mergeCell ref="AE47:AH47"/>
    <mergeCell ref="AE49:AH49"/>
    <mergeCell ref="AE45:AH45"/>
    <mergeCell ref="V39:AC39"/>
    <mergeCell ref="V41:AC41"/>
    <mergeCell ref="G11:K11"/>
    <mergeCell ref="J21:Q21"/>
    <mergeCell ref="J22:Q22"/>
    <mergeCell ref="C25:M25"/>
    <mergeCell ref="N25:X25"/>
    <mergeCell ref="B1:AJ1"/>
    <mergeCell ref="J6:Z6"/>
    <mergeCell ref="J7:Z7"/>
    <mergeCell ref="Y9:Z9"/>
    <mergeCell ref="AA9:AB9"/>
    <mergeCell ref="AD9:AE9"/>
    <mergeCell ref="AG9:AH9"/>
    <mergeCell ref="B2:L2"/>
    <mergeCell ref="M2:X2"/>
    <mergeCell ref="Y2:AJ2"/>
    <mergeCell ref="B3:L3"/>
    <mergeCell ref="M3:X3"/>
    <mergeCell ref="Y3:AJ3"/>
    <mergeCell ref="S13:V13"/>
    <mergeCell ref="S14:V14"/>
    <mergeCell ref="W14:AH14"/>
    <mergeCell ref="S15:V15"/>
    <mergeCell ref="W15:AH15"/>
    <mergeCell ref="C61:E61"/>
    <mergeCell ref="S16:V16"/>
    <mergeCell ref="W16:AH16"/>
    <mergeCell ref="S17:V17"/>
    <mergeCell ref="W17:AH17"/>
    <mergeCell ref="T18:X18"/>
    <mergeCell ref="Z18:AG18"/>
    <mergeCell ref="C26:M26"/>
    <mergeCell ref="N26:X26"/>
    <mergeCell ref="Y26:AI26"/>
    <mergeCell ref="F36:H36"/>
    <mergeCell ref="Y25:AI25"/>
    <mergeCell ref="Y37:AC37"/>
    <mergeCell ref="AE37:AH37"/>
    <mergeCell ref="C34:D34"/>
    <mergeCell ref="C43:D43"/>
  </mergeCells>
  <phoneticPr fontId="3"/>
  <printOptions horizontalCentered="1"/>
  <pageMargins left="0.51181102362204722" right="0.39370078740157483" top="0.59055118110236227" bottom="0.59055118110236227" header="0.51181102362204722" footer="0.51181102362204722"/>
  <pageSetup paperSize="9" orientation="portrait"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C59"/>
  <sheetViews>
    <sheetView view="pageBreakPreview" zoomScaleNormal="100" zoomScaleSheetLayoutView="100" workbookViewId="0">
      <selection activeCell="W1" sqref="W1"/>
    </sheetView>
  </sheetViews>
  <sheetFormatPr defaultColWidth="4.25" defaultRowHeight="15" customHeight="1"/>
  <sheetData>
    <row r="1" spans="1:25" ht="15" customHeight="1">
      <c r="A1" s="207" t="s">
        <v>383</v>
      </c>
      <c r="B1" s="68"/>
      <c r="C1" s="68"/>
      <c r="D1" s="68"/>
      <c r="E1" s="68"/>
      <c r="F1" s="68"/>
      <c r="G1" s="198"/>
      <c r="H1" s="68"/>
      <c r="I1" s="198"/>
      <c r="J1" s="198"/>
      <c r="K1" s="198"/>
      <c r="L1" s="198"/>
      <c r="M1" s="68"/>
      <c r="N1" s="68"/>
      <c r="O1" s="68"/>
      <c r="P1" s="68"/>
      <c r="Q1" s="68"/>
      <c r="R1" s="68"/>
      <c r="S1" s="198"/>
      <c r="T1" s="198"/>
      <c r="U1" s="198"/>
      <c r="V1" s="198"/>
      <c r="W1" s="198"/>
      <c r="X1" s="68"/>
      <c r="Y1" s="68"/>
    </row>
    <row r="2" spans="1:25" ht="6" customHeight="1">
      <c r="A2" s="207"/>
      <c r="B2" s="68"/>
      <c r="C2" s="68"/>
      <c r="D2" s="68"/>
      <c r="E2" s="68"/>
      <c r="F2" s="68"/>
      <c r="G2" s="198"/>
      <c r="H2" s="68"/>
      <c r="I2" s="198"/>
      <c r="J2" s="198"/>
      <c r="K2" s="198"/>
      <c r="L2" s="198"/>
      <c r="M2" s="68"/>
      <c r="N2" s="68"/>
      <c r="O2" s="68"/>
      <c r="P2" s="68"/>
      <c r="Q2" s="68"/>
      <c r="R2" s="68"/>
      <c r="S2" s="198"/>
      <c r="T2" s="198"/>
      <c r="U2" s="198"/>
      <c r="V2" s="198"/>
      <c r="W2" s="198"/>
      <c r="X2" s="68"/>
      <c r="Y2" s="68"/>
    </row>
    <row r="3" spans="1:25" ht="15" customHeight="1">
      <c r="A3" s="68" t="s">
        <v>2</v>
      </c>
      <c r="B3" s="68"/>
      <c r="C3" s="68"/>
      <c r="D3" s="68"/>
      <c r="E3" s="68"/>
      <c r="F3" s="68"/>
      <c r="G3" s="198"/>
      <c r="H3" s="68"/>
      <c r="I3" s="198"/>
      <c r="J3" s="198"/>
      <c r="K3" s="198"/>
      <c r="L3" s="198"/>
      <c r="M3" s="68"/>
      <c r="N3" s="68"/>
      <c r="O3" s="68"/>
      <c r="P3" s="68"/>
      <c r="Q3" s="68"/>
      <c r="R3" s="68"/>
      <c r="S3" s="198"/>
      <c r="T3" s="198"/>
      <c r="U3" s="198"/>
      <c r="V3" s="198"/>
      <c r="W3" s="198"/>
      <c r="X3" s="198"/>
      <c r="Y3" s="68"/>
    </row>
    <row r="4" spans="1:25" ht="15" customHeight="1">
      <c r="A4" s="68"/>
      <c r="B4" s="135" t="s">
        <v>22</v>
      </c>
      <c r="C4" s="135"/>
      <c r="D4" s="135"/>
      <c r="E4" s="135"/>
      <c r="F4" s="135"/>
      <c r="G4" s="135"/>
      <c r="H4" s="128"/>
      <c r="N4" s="415"/>
      <c r="O4" s="415"/>
      <c r="P4" s="415"/>
      <c r="Q4" s="415"/>
      <c r="R4" s="415"/>
      <c r="S4" s="415"/>
      <c r="T4" s="415"/>
      <c r="U4" s="181" t="s">
        <v>242</v>
      </c>
      <c r="V4" s="198"/>
      <c r="W4" s="198"/>
      <c r="X4" s="198"/>
      <c r="Y4" s="181"/>
    </row>
    <row r="5" spans="1:25" ht="6" customHeight="1">
      <c r="A5" s="68"/>
      <c r="B5" s="68"/>
      <c r="C5" s="68"/>
      <c r="D5" s="68"/>
      <c r="E5" s="198"/>
      <c r="F5" s="68"/>
      <c r="G5" s="198"/>
      <c r="H5" s="198"/>
      <c r="I5" s="136"/>
      <c r="J5" s="136"/>
      <c r="K5" s="136"/>
      <c r="L5" s="198"/>
      <c r="M5" s="198"/>
      <c r="N5" s="198"/>
      <c r="O5" s="198"/>
      <c r="P5" s="198"/>
      <c r="Q5" s="68"/>
      <c r="R5" s="68"/>
      <c r="S5" s="198"/>
      <c r="T5" s="198"/>
      <c r="U5" s="198"/>
      <c r="V5" s="198"/>
      <c r="W5" s="198"/>
      <c r="X5" s="198"/>
      <c r="Y5" s="68"/>
    </row>
    <row r="6" spans="1:25" ht="15" customHeight="1">
      <c r="A6" s="68"/>
      <c r="B6" s="454" t="s">
        <v>238</v>
      </c>
      <c r="C6" s="424"/>
      <c r="D6" s="424"/>
      <c r="E6" s="424"/>
      <c r="F6" s="424"/>
      <c r="G6" s="424"/>
      <c r="H6" s="424"/>
      <c r="I6" s="424"/>
      <c r="J6" s="424"/>
      <c r="K6" s="425"/>
      <c r="L6" s="423" t="s">
        <v>0</v>
      </c>
      <c r="M6" s="424"/>
      <c r="N6" s="424"/>
      <c r="O6" s="424"/>
      <c r="P6" s="424"/>
      <c r="Q6" s="424"/>
      <c r="R6" s="425"/>
      <c r="S6" s="423" t="s">
        <v>121</v>
      </c>
      <c r="T6" s="424"/>
      <c r="U6" s="424"/>
      <c r="V6" s="425"/>
      <c r="W6" s="198"/>
      <c r="X6" s="198"/>
      <c r="Y6" s="68"/>
    </row>
    <row r="7" spans="1:25" ht="15" customHeight="1">
      <c r="A7" s="68"/>
      <c r="B7" s="658"/>
      <c r="C7" s="659"/>
      <c r="D7" s="659"/>
      <c r="E7" s="659"/>
      <c r="F7" s="659"/>
      <c r="G7" s="659"/>
      <c r="H7" s="659"/>
      <c r="I7" s="659"/>
      <c r="J7" s="659"/>
      <c r="K7" s="660"/>
      <c r="L7" s="430"/>
      <c r="M7" s="431"/>
      <c r="N7" s="431"/>
      <c r="O7" s="431"/>
      <c r="P7" s="431"/>
      <c r="Q7" s="431"/>
      <c r="R7" s="67" t="s">
        <v>76</v>
      </c>
      <c r="S7" s="457" t="str">
        <f>IF(L7="","",L7/$L$12*100)</f>
        <v/>
      </c>
      <c r="T7" s="458"/>
      <c r="U7" s="458"/>
      <c r="V7" s="67" t="s">
        <v>87</v>
      </c>
      <c r="W7" s="198"/>
      <c r="X7" s="198"/>
      <c r="Y7" s="68"/>
    </row>
    <row r="8" spans="1:25" ht="15" customHeight="1">
      <c r="A8" s="68"/>
      <c r="B8" s="658"/>
      <c r="C8" s="659"/>
      <c r="D8" s="659"/>
      <c r="E8" s="659"/>
      <c r="F8" s="659"/>
      <c r="G8" s="659"/>
      <c r="H8" s="659"/>
      <c r="I8" s="659"/>
      <c r="J8" s="659"/>
      <c r="K8" s="660"/>
      <c r="L8" s="430"/>
      <c r="M8" s="431"/>
      <c r="N8" s="431"/>
      <c r="O8" s="431"/>
      <c r="P8" s="431"/>
      <c r="Q8" s="431"/>
      <c r="R8" s="67" t="s">
        <v>76</v>
      </c>
      <c r="S8" s="419" t="str">
        <f>IF(L8="","",L8/$L$12*100)</f>
        <v/>
      </c>
      <c r="T8" s="420"/>
      <c r="U8" s="420"/>
      <c r="V8" s="130" t="s">
        <v>87</v>
      </c>
      <c r="W8" s="198"/>
      <c r="X8" s="198"/>
      <c r="Y8" s="68"/>
    </row>
    <row r="9" spans="1:25" ht="15" customHeight="1">
      <c r="A9" s="68"/>
      <c r="B9" s="658"/>
      <c r="C9" s="659"/>
      <c r="D9" s="659"/>
      <c r="E9" s="659"/>
      <c r="F9" s="659"/>
      <c r="G9" s="659"/>
      <c r="H9" s="659"/>
      <c r="I9" s="659"/>
      <c r="J9" s="659"/>
      <c r="K9" s="660"/>
      <c r="L9" s="661"/>
      <c r="M9" s="662"/>
      <c r="N9" s="662"/>
      <c r="O9" s="662"/>
      <c r="P9" s="662"/>
      <c r="Q9" s="662"/>
      <c r="R9" s="67" t="s">
        <v>76</v>
      </c>
      <c r="S9" s="419" t="str">
        <f>IF(L9="","",L9/$L$12*100)</f>
        <v/>
      </c>
      <c r="T9" s="420"/>
      <c r="U9" s="420"/>
      <c r="V9" s="130" t="s">
        <v>87</v>
      </c>
      <c r="W9" s="198"/>
      <c r="X9" s="198"/>
      <c r="Y9" s="68"/>
    </row>
    <row r="10" spans="1:25" ht="15" customHeight="1">
      <c r="A10" s="68"/>
      <c r="B10" s="658"/>
      <c r="C10" s="659"/>
      <c r="D10" s="659"/>
      <c r="E10" s="659"/>
      <c r="F10" s="659"/>
      <c r="G10" s="659"/>
      <c r="H10" s="659"/>
      <c r="I10" s="659"/>
      <c r="J10" s="659"/>
      <c r="K10" s="660"/>
      <c r="L10" s="661"/>
      <c r="M10" s="662"/>
      <c r="N10" s="662"/>
      <c r="O10" s="662"/>
      <c r="P10" s="662"/>
      <c r="Q10" s="662"/>
      <c r="R10" s="67" t="s">
        <v>76</v>
      </c>
      <c r="S10" s="419" t="str">
        <f>IF(L10="","",L10/$L$12*100)</f>
        <v/>
      </c>
      <c r="T10" s="420"/>
      <c r="U10" s="420"/>
      <c r="V10" s="130" t="s">
        <v>87</v>
      </c>
      <c r="W10" s="198"/>
      <c r="X10" s="198"/>
      <c r="Y10" s="68"/>
    </row>
    <row r="11" spans="1:25" ht="15" customHeight="1" thickBot="1">
      <c r="A11" s="68"/>
      <c r="B11" s="663"/>
      <c r="C11" s="664"/>
      <c r="D11" s="664"/>
      <c r="E11" s="664"/>
      <c r="F11" s="664"/>
      <c r="G11" s="664"/>
      <c r="H11" s="664"/>
      <c r="I11" s="664"/>
      <c r="J11" s="664"/>
      <c r="K11" s="665"/>
      <c r="L11" s="666"/>
      <c r="M11" s="667"/>
      <c r="N11" s="667"/>
      <c r="O11" s="667"/>
      <c r="P11" s="667"/>
      <c r="Q11" s="667"/>
      <c r="R11" s="129" t="s">
        <v>76</v>
      </c>
      <c r="S11" s="419" t="str">
        <f>IF(L11="","",L11/$L$12*100)</f>
        <v/>
      </c>
      <c r="T11" s="420"/>
      <c r="U11" s="420"/>
      <c r="V11" s="129" t="s">
        <v>87</v>
      </c>
      <c r="W11" s="198"/>
      <c r="X11" s="198"/>
      <c r="Y11" s="68"/>
    </row>
    <row r="12" spans="1:25" ht="18.75" customHeight="1" thickTop="1">
      <c r="A12" s="68"/>
      <c r="B12" s="461" t="s">
        <v>1</v>
      </c>
      <c r="C12" s="462"/>
      <c r="D12" s="462"/>
      <c r="E12" s="462"/>
      <c r="F12" s="462"/>
      <c r="G12" s="462"/>
      <c r="H12" s="462"/>
      <c r="I12" s="462"/>
      <c r="J12" s="462"/>
      <c r="K12" s="463"/>
      <c r="L12" s="656" t="str">
        <f>IF(L7=""," ",SUM(L7:Q11))</f>
        <v xml:space="preserve"> </v>
      </c>
      <c r="M12" s="656"/>
      <c r="N12" s="656"/>
      <c r="O12" s="656"/>
      <c r="P12" s="656"/>
      <c r="Q12" s="459"/>
      <c r="R12" s="193" t="s">
        <v>76</v>
      </c>
      <c r="S12" s="467" t="str">
        <f>IF(S7=""," ",SUM(S7:U11))</f>
        <v xml:space="preserve"> </v>
      </c>
      <c r="T12" s="468"/>
      <c r="U12" s="468"/>
      <c r="V12" s="193" t="s">
        <v>87</v>
      </c>
      <c r="W12" s="198"/>
      <c r="X12" s="198"/>
      <c r="Y12" s="68"/>
    </row>
    <row r="13" spans="1:25" ht="15" customHeight="1">
      <c r="A13" s="68"/>
      <c r="B13" s="214" t="s">
        <v>219</v>
      </c>
      <c r="C13" s="240" t="s">
        <v>287</v>
      </c>
      <c r="D13" s="194"/>
      <c r="E13" s="194"/>
      <c r="F13" s="194"/>
      <c r="G13" s="194"/>
      <c r="H13" s="194"/>
      <c r="I13" s="194"/>
      <c r="J13" s="194"/>
      <c r="K13" s="194"/>
      <c r="L13" s="127"/>
      <c r="M13" s="127"/>
      <c r="N13" s="127"/>
      <c r="O13" s="127"/>
      <c r="P13" s="127"/>
      <c r="Q13" s="127"/>
      <c r="R13" s="194"/>
      <c r="S13" s="141"/>
      <c r="T13" s="141"/>
      <c r="U13" s="141"/>
      <c r="V13" s="194"/>
      <c r="W13" s="198"/>
      <c r="X13" s="198"/>
      <c r="Y13" s="68"/>
    </row>
    <row r="14" spans="1:25" ht="15" customHeight="1">
      <c r="A14" s="68"/>
      <c r="B14" s="210" t="s">
        <v>248</v>
      </c>
      <c r="C14" s="210" t="s">
        <v>220</v>
      </c>
      <c r="D14" s="74"/>
      <c r="E14" s="69"/>
      <c r="F14" s="53"/>
      <c r="G14" s="69"/>
      <c r="H14" s="69"/>
      <c r="I14" s="68"/>
      <c r="J14" s="68"/>
      <c r="K14" s="68"/>
      <c r="L14" s="198"/>
      <c r="M14" s="194"/>
      <c r="N14" s="194"/>
      <c r="O14" s="194"/>
      <c r="P14" s="69"/>
      <c r="Q14" s="53"/>
      <c r="R14" s="68"/>
      <c r="S14" s="198"/>
      <c r="T14" s="198"/>
      <c r="U14" s="198"/>
      <c r="V14" s="198"/>
      <c r="W14" s="198"/>
      <c r="X14" s="198"/>
      <c r="Y14" s="68"/>
    </row>
    <row r="15" spans="1:25" ht="15" customHeight="1">
      <c r="A15" s="68"/>
      <c r="B15" s="210" t="s">
        <v>217</v>
      </c>
      <c r="C15" s="210" t="s">
        <v>218</v>
      </c>
      <c r="D15" s="74"/>
      <c r="E15" s="69"/>
      <c r="F15" s="53"/>
      <c r="G15" s="69"/>
      <c r="H15" s="69"/>
      <c r="I15" s="68"/>
      <c r="J15" s="68"/>
      <c r="K15" s="68"/>
      <c r="L15" s="198"/>
      <c r="M15" s="194"/>
      <c r="N15" s="194"/>
      <c r="O15" s="194"/>
      <c r="P15" s="69"/>
      <c r="Q15" s="53"/>
      <c r="R15" s="68"/>
      <c r="S15" s="198"/>
      <c r="T15" s="198"/>
      <c r="U15" s="198"/>
      <c r="V15" s="198"/>
      <c r="W15" s="198"/>
      <c r="X15" s="198"/>
      <c r="Y15" s="68"/>
    </row>
    <row r="16" spans="1:25" ht="15" customHeight="1">
      <c r="A16" s="68"/>
      <c r="B16" s="210" t="s">
        <v>249</v>
      </c>
      <c r="C16" s="210" t="s">
        <v>222</v>
      </c>
      <c r="D16" s="74"/>
      <c r="E16" s="69"/>
      <c r="F16" s="53"/>
      <c r="G16" s="69"/>
      <c r="H16" s="69"/>
      <c r="I16" s="68"/>
      <c r="J16" s="68"/>
      <c r="K16" s="68"/>
      <c r="L16" s="198"/>
      <c r="M16" s="194"/>
      <c r="N16" s="194"/>
      <c r="O16" s="194"/>
      <c r="P16" s="69"/>
      <c r="Q16" s="53"/>
      <c r="R16" s="68"/>
      <c r="S16" s="198"/>
      <c r="T16" s="198"/>
      <c r="U16" s="198"/>
      <c r="V16" s="198"/>
      <c r="W16" s="198"/>
      <c r="X16" s="198"/>
      <c r="Y16" s="68"/>
    </row>
    <row r="17" spans="1:29" ht="6" customHeight="1">
      <c r="A17" s="68"/>
      <c r="B17" s="68"/>
      <c r="C17" s="68"/>
      <c r="D17" s="68"/>
      <c r="E17" s="68"/>
      <c r="F17" s="68"/>
      <c r="G17" s="198"/>
      <c r="H17" s="68"/>
      <c r="I17" s="198"/>
      <c r="J17" s="198"/>
      <c r="K17" s="198"/>
      <c r="L17" s="198"/>
      <c r="M17" s="68"/>
      <c r="N17" s="68"/>
      <c r="O17" s="68"/>
      <c r="P17" s="68"/>
      <c r="Q17" s="68"/>
      <c r="R17" s="68"/>
      <c r="S17" s="198"/>
      <c r="T17" s="198"/>
      <c r="U17" s="198"/>
      <c r="V17" s="198"/>
      <c r="W17" s="198"/>
      <c r="X17" s="198"/>
      <c r="Y17" s="68"/>
    </row>
    <row r="18" spans="1:29" ht="15" customHeight="1">
      <c r="A18" s="182" t="s">
        <v>223</v>
      </c>
      <c r="B18" s="140"/>
      <c r="C18" s="140"/>
      <c r="D18" s="140"/>
      <c r="G18" s="69"/>
      <c r="H18" s="53"/>
      <c r="K18" s="53"/>
      <c r="L18" s="69"/>
      <c r="M18" s="53"/>
      <c r="N18" s="53"/>
      <c r="O18" s="53"/>
      <c r="P18" s="53"/>
      <c r="Q18" s="53"/>
      <c r="R18" s="53"/>
      <c r="S18" s="69"/>
      <c r="T18" s="69"/>
      <c r="U18" s="69"/>
      <c r="V18" s="69"/>
      <c r="X18" s="69"/>
      <c r="Y18" s="53"/>
      <c r="AC18" s="278"/>
    </row>
    <row r="19" spans="1:29" ht="15" customHeight="1">
      <c r="A19" s="182"/>
      <c r="B19" s="182" t="s">
        <v>191</v>
      </c>
      <c r="C19" s="182"/>
      <c r="D19" s="140"/>
      <c r="G19" s="69"/>
      <c r="H19" s="53"/>
      <c r="I19" s="182"/>
      <c r="J19" s="182"/>
      <c r="K19" s="53"/>
      <c r="L19" s="69"/>
      <c r="M19" s="53"/>
      <c r="N19" s="53"/>
      <c r="O19" s="53"/>
      <c r="P19" s="53"/>
      <c r="Q19" s="53"/>
      <c r="R19" s="53"/>
      <c r="S19" s="69"/>
      <c r="T19" s="69"/>
      <c r="U19" s="69"/>
      <c r="V19" s="69"/>
      <c r="X19" s="69"/>
      <c r="Y19" s="53"/>
    </row>
    <row r="20" spans="1:29" ht="15" customHeight="1">
      <c r="A20" s="53"/>
      <c r="B20" s="621" t="s">
        <v>192</v>
      </c>
      <c r="C20" s="622"/>
      <c r="D20" s="622"/>
      <c r="E20" s="622"/>
      <c r="F20" s="622"/>
      <c r="G20" s="622"/>
      <c r="H20" s="623"/>
      <c r="I20" s="627" t="s">
        <v>193</v>
      </c>
      <c r="J20" s="627"/>
      <c r="K20" s="627"/>
      <c r="L20" s="627"/>
      <c r="M20" s="627"/>
      <c r="N20" s="627"/>
      <c r="O20" s="627"/>
      <c r="P20" s="627"/>
      <c r="Q20" s="627"/>
      <c r="R20" s="627"/>
      <c r="S20" s="627"/>
      <c r="T20" s="627"/>
      <c r="U20" s="627"/>
      <c r="V20" s="627"/>
      <c r="W20" s="69"/>
      <c r="X20" s="69"/>
      <c r="Y20" s="53"/>
    </row>
    <row r="21" spans="1:29" ht="15" customHeight="1">
      <c r="A21" s="53"/>
      <c r="B21" s="624"/>
      <c r="C21" s="625"/>
      <c r="D21" s="625"/>
      <c r="E21" s="625"/>
      <c r="F21" s="625"/>
      <c r="G21" s="625"/>
      <c r="H21" s="626"/>
      <c r="I21" s="627"/>
      <c r="J21" s="627"/>
      <c r="K21" s="627"/>
      <c r="L21" s="627"/>
      <c r="M21" s="627"/>
      <c r="N21" s="627"/>
      <c r="O21" s="627"/>
      <c r="P21" s="627"/>
      <c r="Q21" s="627"/>
      <c r="R21" s="627"/>
      <c r="S21" s="627"/>
      <c r="T21" s="627"/>
      <c r="U21" s="627"/>
      <c r="V21" s="627"/>
      <c r="W21" s="69"/>
      <c r="X21" s="69"/>
      <c r="Y21" s="53"/>
    </row>
    <row r="22" spans="1:29" ht="15" customHeight="1">
      <c r="A22" s="53"/>
      <c r="B22" s="455"/>
      <c r="C22" s="456"/>
      <c r="D22" s="456"/>
      <c r="E22" s="232" t="s">
        <v>68</v>
      </c>
      <c r="F22" s="456"/>
      <c r="G22" s="456"/>
      <c r="H22" s="65" t="s">
        <v>67</v>
      </c>
      <c r="I22" s="455"/>
      <c r="J22" s="456"/>
      <c r="K22" s="456"/>
      <c r="L22" s="232" t="s">
        <v>68</v>
      </c>
      <c r="M22" s="456"/>
      <c r="N22" s="456"/>
      <c r="O22" s="65" t="s">
        <v>67</v>
      </c>
      <c r="P22" s="455"/>
      <c r="Q22" s="456"/>
      <c r="R22" s="456"/>
      <c r="S22" s="232" t="s">
        <v>68</v>
      </c>
      <c r="T22" s="456"/>
      <c r="U22" s="456"/>
      <c r="V22" s="65" t="s">
        <v>67</v>
      </c>
      <c r="Y22" s="53"/>
    </row>
    <row r="23" spans="1:29" ht="15" customHeight="1">
      <c r="A23" s="53"/>
      <c r="B23" s="628"/>
      <c r="C23" s="629"/>
      <c r="D23" s="629"/>
      <c r="E23" s="629"/>
      <c r="F23" s="629"/>
      <c r="G23" s="629"/>
      <c r="H23" s="65" t="s">
        <v>76</v>
      </c>
      <c r="I23" s="630"/>
      <c r="J23" s="631"/>
      <c r="K23" s="631"/>
      <c r="L23" s="631"/>
      <c r="M23" s="631"/>
      <c r="N23" s="631"/>
      <c r="O23" s="65" t="s">
        <v>76</v>
      </c>
      <c r="P23" s="630"/>
      <c r="Q23" s="631"/>
      <c r="R23" s="631"/>
      <c r="S23" s="631"/>
      <c r="T23" s="631"/>
      <c r="U23" s="631"/>
      <c r="V23" s="65" t="s">
        <v>76</v>
      </c>
      <c r="Y23" s="53"/>
    </row>
    <row r="24" spans="1:29" ht="15" customHeight="1">
      <c r="A24" s="53"/>
      <c r="B24" s="618" t="s">
        <v>194</v>
      </c>
      <c r="C24" s="618"/>
      <c r="D24" s="618"/>
      <c r="E24" s="618"/>
      <c r="F24" s="618"/>
      <c r="G24" s="618"/>
      <c r="H24" s="618"/>
      <c r="I24" s="618"/>
      <c r="J24" s="618"/>
      <c r="K24" s="618"/>
      <c r="L24" s="618"/>
      <c r="M24" s="618"/>
      <c r="N24" s="618"/>
      <c r="O24" s="618"/>
      <c r="P24" s="619" t="str">
        <f>IF(B23="","",SUM(I23,P23))</f>
        <v/>
      </c>
      <c r="Q24" s="620"/>
      <c r="R24" s="620"/>
      <c r="S24" s="620"/>
      <c r="T24" s="620"/>
      <c r="U24" s="620"/>
      <c r="V24" s="65" t="s">
        <v>76</v>
      </c>
      <c r="Y24" s="53"/>
    </row>
    <row r="25" spans="1:29" ht="15" customHeight="1">
      <c r="A25" s="53"/>
      <c r="B25" s="618" t="s">
        <v>195</v>
      </c>
      <c r="C25" s="618"/>
      <c r="D25" s="618"/>
      <c r="E25" s="618"/>
      <c r="F25" s="618"/>
      <c r="G25" s="618"/>
      <c r="H25" s="618"/>
      <c r="I25" s="618"/>
      <c r="J25" s="618"/>
      <c r="K25" s="618"/>
      <c r="L25" s="618"/>
      <c r="M25" s="618"/>
      <c r="N25" s="618"/>
      <c r="O25" s="618"/>
      <c r="P25" s="619" t="str">
        <f>IF(B23="","",SUM(B23,I23,P23))</f>
        <v/>
      </c>
      <c r="Q25" s="620"/>
      <c r="R25" s="620"/>
      <c r="S25" s="620"/>
      <c r="T25" s="620"/>
      <c r="U25" s="620"/>
      <c r="V25" s="65" t="s">
        <v>76</v>
      </c>
      <c r="Y25" s="53"/>
    </row>
    <row r="26" spans="1:29" ht="6" customHeight="1">
      <c r="A26" s="53"/>
      <c r="B26" s="53"/>
      <c r="C26" s="53"/>
      <c r="D26" s="53"/>
      <c r="E26" s="53"/>
      <c r="F26" s="53"/>
      <c r="G26" s="141"/>
      <c r="H26" s="141"/>
      <c r="I26" s="141"/>
      <c r="J26" s="141"/>
      <c r="K26" s="141"/>
      <c r="L26" s="141"/>
      <c r="M26" s="141"/>
      <c r="N26" s="141"/>
      <c r="O26" s="141"/>
      <c r="P26" s="141"/>
      <c r="Q26" s="141"/>
      <c r="R26" s="141"/>
      <c r="S26" s="141"/>
      <c r="T26" s="141"/>
      <c r="U26" s="141"/>
      <c r="V26" s="141"/>
      <c r="W26" s="141"/>
      <c r="X26" s="141"/>
      <c r="Y26" s="141"/>
    </row>
    <row r="27" spans="1:29" ht="15" customHeight="1">
      <c r="A27" s="182" t="s">
        <v>224</v>
      </c>
      <c r="B27" s="140"/>
      <c r="C27" s="140"/>
      <c r="D27" s="140"/>
      <c r="G27" s="69"/>
      <c r="H27" s="53"/>
      <c r="I27" s="53"/>
      <c r="J27" s="53"/>
      <c r="K27" s="53"/>
      <c r="L27" s="69"/>
      <c r="M27" s="53"/>
      <c r="N27" s="53"/>
      <c r="O27" s="53"/>
      <c r="P27" s="53"/>
      <c r="Q27" s="53"/>
      <c r="R27" s="53"/>
      <c r="S27" s="69"/>
      <c r="T27" s="69"/>
      <c r="U27" s="69"/>
      <c r="V27" s="69"/>
      <c r="X27" s="69"/>
      <c r="Y27" s="53"/>
    </row>
    <row r="28" spans="1:29" ht="15" customHeight="1">
      <c r="A28" s="53"/>
      <c r="B28" s="632" t="s">
        <v>196</v>
      </c>
      <c r="C28" s="633"/>
      <c r="D28" s="633"/>
      <c r="E28" s="633"/>
      <c r="F28" s="633"/>
      <c r="G28" s="633"/>
      <c r="H28" s="634"/>
      <c r="I28" s="627" t="s">
        <v>197</v>
      </c>
      <c r="J28" s="627"/>
      <c r="K28" s="627"/>
      <c r="L28" s="627"/>
      <c r="M28" s="627"/>
      <c r="N28" s="627"/>
      <c r="O28" s="627"/>
      <c r="P28" s="627"/>
      <c r="Q28" s="627"/>
      <c r="R28" s="627"/>
      <c r="S28" s="627"/>
      <c r="T28" s="627"/>
      <c r="U28" s="627"/>
      <c r="V28" s="627"/>
      <c r="W28" s="69"/>
      <c r="X28" s="69"/>
      <c r="Y28" s="74"/>
    </row>
    <row r="29" spans="1:29" ht="15" customHeight="1">
      <c r="A29" s="53"/>
      <c r="B29" s="635"/>
      <c r="C29" s="636"/>
      <c r="D29" s="636"/>
      <c r="E29" s="636"/>
      <c r="F29" s="636"/>
      <c r="G29" s="636"/>
      <c r="H29" s="637"/>
      <c r="I29" s="627"/>
      <c r="J29" s="627"/>
      <c r="K29" s="627"/>
      <c r="L29" s="627"/>
      <c r="M29" s="627"/>
      <c r="N29" s="627"/>
      <c r="O29" s="627"/>
      <c r="P29" s="627"/>
      <c r="Q29" s="627"/>
      <c r="R29" s="627"/>
      <c r="S29" s="627"/>
      <c r="T29" s="627"/>
      <c r="U29" s="627"/>
      <c r="V29" s="627"/>
      <c r="W29" s="69"/>
      <c r="X29" s="69"/>
      <c r="Y29" s="74"/>
    </row>
    <row r="30" spans="1:29" ht="15" customHeight="1">
      <c r="A30" s="53"/>
      <c r="B30" s="455"/>
      <c r="C30" s="456"/>
      <c r="D30" s="456"/>
      <c r="E30" s="232" t="s">
        <v>68</v>
      </c>
      <c r="F30" s="456"/>
      <c r="G30" s="456"/>
      <c r="H30" s="65" t="s">
        <v>67</v>
      </c>
      <c r="I30" s="455"/>
      <c r="J30" s="456"/>
      <c r="K30" s="456"/>
      <c r="L30" s="232" t="s">
        <v>68</v>
      </c>
      <c r="M30" s="456"/>
      <c r="N30" s="456"/>
      <c r="O30" s="65" t="s">
        <v>67</v>
      </c>
      <c r="P30" s="455"/>
      <c r="Q30" s="456"/>
      <c r="R30" s="456"/>
      <c r="S30" s="232" t="s">
        <v>68</v>
      </c>
      <c r="T30" s="456"/>
      <c r="U30" s="456"/>
      <c r="V30" s="65" t="s">
        <v>67</v>
      </c>
      <c r="Y30" s="53"/>
    </row>
    <row r="31" spans="1:29" ht="15" customHeight="1">
      <c r="A31" s="53"/>
      <c r="B31" s="630"/>
      <c r="C31" s="631"/>
      <c r="D31" s="631"/>
      <c r="E31" s="631"/>
      <c r="F31" s="631"/>
      <c r="G31" s="631"/>
      <c r="H31" s="65" t="s">
        <v>76</v>
      </c>
      <c r="I31" s="630"/>
      <c r="J31" s="631"/>
      <c r="K31" s="631"/>
      <c r="L31" s="631"/>
      <c r="M31" s="631"/>
      <c r="N31" s="631"/>
      <c r="O31" s="65" t="s">
        <v>76</v>
      </c>
      <c r="P31" s="630"/>
      <c r="Q31" s="631"/>
      <c r="R31" s="631"/>
      <c r="S31" s="631"/>
      <c r="T31" s="631"/>
      <c r="U31" s="631"/>
      <c r="V31" s="65" t="s">
        <v>76</v>
      </c>
      <c r="Y31" s="53"/>
    </row>
    <row r="32" spans="1:29" ht="15" customHeight="1">
      <c r="A32" s="53"/>
      <c r="B32" s="618" t="s">
        <v>198</v>
      </c>
      <c r="C32" s="618"/>
      <c r="D32" s="618"/>
      <c r="E32" s="618"/>
      <c r="F32" s="618"/>
      <c r="G32" s="618"/>
      <c r="H32" s="618"/>
      <c r="I32" s="618"/>
      <c r="J32" s="618"/>
      <c r="K32" s="618"/>
      <c r="L32" s="618"/>
      <c r="M32" s="618"/>
      <c r="N32" s="618"/>
      <c r="O32" s="618"/>
      <c r="P32" s="619" t="str">
        <f>IF(B31="","",SUM(I31,P31))</f>
        <v/>
      </c>
      <c r="Q32" s="620"/>
      <c r="R32" s="620"/>
      <c r="S32" s="620"/>
      <c r="T32" s="620"/>
      <c r="U32" s="620"/>
      <c r="V32" s="65" t="s">
        <v>76</v>
      </c>
      <c r="Y32" s="53"/>
    </row>
    <row r="33" spans="1:28" ht="15" customHeight="1">
      <c r="A33" s="53"/>
      <c r="B33" s="618" t="s">
        <v>199</v>
      </c>
      <c r="C33" s="618"/>
      <c r="D33" s="618"/>
      <c r="E33" s="618"/>
      <c r="F33" s="618"/>
      <c r="G33" s="618"/>
      <c r="H33" s="618"/>
      <c r="I33" s="618"/>
      <c r="J33" s="618"/>
      <c r="K33" s="618"/>
      <c r="L33" s="618"/>
      <c r="M33" s="618"/>
      <c r="N33" s="618"/>
      <c r="O33" s="618"/>
      <c r="P33" s="619" t="str">
        <f>IF(B31="","",SUM(B31,I31,P31))</f>
        <v/>
      </c>
      <c r="Q33" s="620"/>
      <c r="R33" s="620"/>
      <c r="S33" s="620"/>
      <c r="T33" s="620"/>
      <c r="U33" s="620"/>
      <c r="V33" s="65" t="s">
        <v>76</v>
      </c>
      <c r="W33" s="194"/>
      <c r="X33" s="194"/>
      <c r="Y33" s="53"/>
    </row>
    <row r="34" spans="1:28" ht="6" customHeight="1">
      <c r="A34" s="68"/>
      <c r="B34" s="68"/>
      <c r="C34" s="68"/>
      <c r="D34" s="68"/>
      <c r="E34" s="68"/>
      <c r="F34" s="68"/>
      <c r="G34" s="198"/>
      <c r="H34" s="68"/>
      <c r="I34" s="198"/>
      <c r="J34" s="198"/>
      <c r="K34" s="198"/>
      <c r="L34" s="198"/>
      <c r="M34" s="68"/>
      <c r="N34" s="68"/>
      <c r="O34" s="68"/>
      <c r="P34" s="68"/>
      <c r="Q34" s="68"/>
      <c r="R34" s="68"/>
      <c r="S34" s="198"/>
      <c r="T34" s="198"/>
      <c r="U34" s="198"/>
      <c r="V34" s="198"/>
      <c r="W34" s="198"/>
      <c r="X34" s="198"/>
      <c r="Y34" s="68"/>
    </row>
    <row r="35" spans="1:28" ht="15" customHeight="1">
      <c r="A35" s="182" t="s">
        <v>296</v>
      </c>
      <c r="B35" s="68"/>
      <c r="C35" s="68"/>
      <c r="D35" s="68"/>
      <c r="E35" s="68"/>
      <c r="F35" s="68"/>
      <c r="G35" s="198"/>
      <c r="H35" s="68"/>
      <c r="I35" s="198"/>
      <c r="J35" s="198"/>
      <c r="K35" s="198"/>
      <c r="L35" s="198"/>
      <c r="M35" s="68"/>
      <c r="N35" s="68"/>
      <c r="O35" s="68"/>
      <c r="P35" s="68"/>
      <c r="Q35" s="68"/>
      <c r="R35" s="68"/>
      <c r="S35" s="198"/>
      <c r="T35" s="198"/>
      <c r="U35" s="198"/>
      <c r="V35" s="198"/>
      <c r="W35" s="198"/>
      <c r="X35" s="198"/>
      <c r="Y35" s="68"/>
    </row>
    <row r="36" spans="1:28" ht="15" customHeight="1">
      <c r="A36" s="68"/>
      <c r="B36" s="68"/>
      <c r="C36" s="68"/>
      <c r="D36" s="68"/>
      <c r="E36" s="68"/>
      <c r="F36" s="68"/>
      <c r="G36" s="198"/>
      <c r="H36" s="68"/>
      <c r="I36" s="198"/>
      <c r="J36" s="198"/>
      <c r="K36" s="198"/>
      <c r="L36" s="198"/>
      <c r="M36" s="68"/>
      <c r="N36" s="68"/>
      <c r="O36" s="68"/>
      <c r="P36" s="68"/>
      <c r="Q36" s="68"/>
      <c r="R36" s="68"/>
      <c r="S36" s="198"/>
      <c r="T36" s="198"/>
      <c r="U36" s="198"/>
      <c r="V36" s="198"/>
      <c r="W36" s="198"/>
      <c r="X36" s="198"/>
      <c r="Y36" s="68"/>
    </row>
    <row r="37" spans="1:28" ht="12" customHeight="1">
      <c r="A37" s="68"/>
      <c r="B37" s="640" t="s">
        <v>200</v>
      </c>
      <c r="C37" s="640"/>
      <c r="D37" s="642" t="str">
        <f>IF(B31="","",B31)</f>
        <v/>
      </c>
      <c r="E37" s="642"/>
      <c r="F37" s="642"/>
      <c r="G37" s="640" t="s">
        <v>76</v>
      </c>
      <c r="H37" s="640" t="s">
        <v>201</v>
      </c>
      <c r="I37" s="640" t="s">
        <v>202</v>
      </c>
      <c r="J37" s="640"/>
      <c r="K37" s="642" t="str">
        <f>IF(B23="","",B23)</f>
        <v/>
      </c>
      <c r="L37" s="642"/>
      <c r="M37" s="642"/>
      <c r="N37" s="640" t="s">
        <v>76</v>
      </c>
      <c r="O37" s="135"/>
      <c r="P37" s="135"/>
      <c r="Q37" s="135"/>
      <c r="R37" s="186"/>
      <c r="S37" s="281" t="s">
        <v>203</v>
      </c>
      <c r="T37" s="135"/>
      <c r="U37" s="135"/>
      <c r="V37" s="135"/>
      <c r="W37" s="198"/>
      <c r="X37" s="198"/>
      <c r="Y37" s="68"/>
    </row>
    <row r="38" spans="1:28" ht="12" customHeight="1">
      <c r="B38" s="641"/>
      <c r="C38" s="641"/>
      <c r="D38" s="643"/>
      <c r="E38" s="643"/>
      <c r="F38" s="643"/>
      <c r="G38" s="415"/>
      <c r="H38" s="641"/>
      <c r="I38" s="641"/>
      <c r="J38" s="641"/>
      <c r="K38" s="643"/>
      <c r="L38" s="643"/>
      <c r="M38" s="643"/>
      <c r="N38" s="415"/>
      <c r="O38" s="648" t="s">
        <v>204</v>
      </c>
      <c r="P38" s="542">
        <v>100</v>
      </c>
      <c r="Q38" s="542"/>
      <c r="R38" s="648" t="s">
        <v>205</v>
      </c>
      <c r="S38" s="649" t="str">
        <f>IF(D37="","",ROUNDDOWN(((D37-K37)/G39*100),1))</f>
        <v/>
      </c>
      <c r="T38" s="649"/>
      <c r="U38" s="649"/>
      <c r="V38" s="640" t="s">
        <v>206</v>
      </c>
    </row>
    <row r="39" spans="1:28" ht="12" customHeight="1">
      <c r="E39" s="644" t="s">
        <v>207</v>
      </c>
      <c r="F39" s="644"/>
      <c r="G39" s="645" t="str">
        <f>IF(B31="","",B31)</f>
        <v/>
      </c>
      <c r="H39" s="645"/>
      <c r="I39" s="645"/>
      <c r="J39" s="645"/>
      <c r="K39" s="640" t="s">
        <v>76</v>
      </c>
      <c r="O39" s="542"/>
      <c r="P39" s="542"/>
      <c r="Q39" s="542"/>
      <c r="R39" s="542"/>
      <c r="S39" s="650"/>
      <c r="T39" s="650"/>
      <c r="U39" s="650"/>
      <c r="V39" s="641"/>
    </row>
    <row r="40" spans="1:28" ht="14.25" customHeight="1">
      <c r="E40" s="640"/>
      <c r="F40" s="640"/>
      <c r="G40" s="642"/>
      <c r="H40" s="642"/>
      <c r="I40" s="642"/>
      <c r="J40" s="642"/>
      <c r="K40" s="646"/>
      <c r="S40" s="647" t="s">
        <v>225</v>
      </c>
      <c r="T40" s="647"/>
      <c r="U40" s="647"/>
      <c r="V40" s="647"/>
    </row>
    <row r="41" spans="1:28" ht="15" customHeight="1">
      <c r="S41" s="179"/>
      <c r="T41" s="179"/>
      <c r="U41" s="179"/>
    </row>
    <row r="42" spans="1:28" ht="15" customHeight="1">
      <c r="S42" s="208"/>
      <c r="T42" s="179"/>
      <c r="U42" s="179"/>
    </row>
    <row r="43" spans="1:28" ht="15" customHeight="1">
      <c r="A43" s="182" t="s">
        <v>297</v>
      </c>
      <c r="B43" s="68"/>
      <c r="C43" s="68"/>
      <c r="D43" s="68"/>
      <c r="E43" s="68"/>
      <c r="F43" s="68"/>
      <c r="G43" s="198"/>
      <c r="H43" s="68"/>
      <c r="I43" s="198"/>
      <c r="J43" s="198"/>
      <c r="K43" s="198"/>
      <c r="L43" s="198"/>
      <c r="M43" s="68"/>
      <c r="N43" s="68"/>
      <c r="O43" s="68"/>
      <c r="P43" s="68"/>
      <c r="Q43" s="68"/>
      <c r="R43" s="68"/>
      <c r="S43" s="198"/>
      <c r="T43" s="198"/>
      <c r="U43" s="198"/>
      <c r="V43" s="198"/>
    </row>
    <row r="44" spans="1:28" ht="15" customHeight="1">
      <c r="A44" s="68"/>
      <c r="B44" s="68"/>
      <c r="C44" s="68"/>
      <c r="D44" s="68"/>
      <c r="E44" s="68"/>
      <c r="F44" s="68"/>
      <c r="G44" s="198"/>
      <c r="H44" s="68"/>
      <c r="I44" s="198"/>
      <c r="J44" s="198"/>
      <c r="K44" s="198"/>
      <c r="L44" s="198"/>
      <c r="M44" s="68"/>
      <c r="N44" s="68"/>
      <c r="O44" s="68"/>
      <c r="P44" s="68"/>
      <c r="Q44" s="68"/>
      <c r="R44" s="68"/>
      <c r="S44" s="198"/>
      <c r="T44" s="198"/>
      <c r="U44" s="198"/>
      <c r="V44" s="198"/>
      <c r="AB44" s="237"/>
    </row>
    <row r="45" spans="1:28" ht="12" customHeight="1">
      <c r="A45" s="68"/>
      <c r="B45" s="654" t="s">
        <v>208</v>
      </c>
      <c r="C45" s="654"/>
      <c r="D45" s="642" t="str">
        <f>IF(P33="","",P33)</f>
        <v/>
      </c>
      <c r="E45" s="642"/>
      <c r="F45" s="642"/>
      <c r="G45" s="640" t="s">
        <v>76</v>
      </c>
      <c r="H45" s="640" t="s">
        <v>209</v>
      </c>
      <c r="I45" s="638" t="s">
        <v>210</v>
      </c>
      <c r="J45" s="638"/>
      <c r="K45" s="642" t="str">
        <f>IF(P25="","",P25)</f>
        <v/>
      </c>
      <c r="L45" s="642"/>
      <c r="M45" s="642"/>
      <c r="N45" s="640" t="s">
        <v>76</v>
      </c>
      <c r="O45" s="135"/>
      <c r="P45" s="135"/>
      <c r="Q45" s="135"/>
      <c r="R45" s="186"/>
      <c r="S45" s="281" t="s">
        <v>211</v>
      </c>
      <c r="T45" s="135"/>
      <c r="U45" s="135"/>
      <c r="V45" s="198"/>
    </row>
    <row r="46" spans="1:28" ht="12" customHeight="1">
      <c r="B46" s="655"/>
      <c r="C46" s="655"/>
      <c r="D46" s="643"/>
      <c r="E46" s="643"/>
      <c r="F46" s="643"/>
      <c r="G46" s="415"/>
      <c r="H46" s="641"/>
      <c r="I46" s="639"/>
      <c r="J46" s="639"/>
      <c r="K46" s="643"/>
      <c r="L46" s="643"/>
      <c r="M46" s="643"/>
      <c r="N46" s="415"/>
      <c r="O46" s="648" t="s">
        <v>204</v>
      </c>
      <c r="P46" s="542">
        <v>100</v>
      </c>
      <c r="Q46" s="542"/>
      <c r="R46" s="648" t="s">
        <v>212</v>
      </c>
      <c r="S46" s="652" t="str">
        <f>IF(D45="","",ROUNDDOWN(((D45-K45)/G47*100),1))</f>
        <v/>
      </c>
      <c r="T46" s="652"/>
      <c r="U46" s="652"/>
      <c r="V46" s="647" t="s">
        <v>206</v>
      </c>
    </row>
    <row r="47" spans="1:28" ht="12" customHeight="1">
      <c r="E47" s="654" t="s">
        <v>213</v>
      </c>
      <c r="F47" s="654"/>
      <c r="G47" s="645" t="str">
        <f>IF(P33="","",P33)</f>
        <v/>
      </c>
      <c r="H47" s="645"/>
      <c r="I47" s="645"/>
      <c r="J47" s="645"/>
      <c r="K47" s="640" t="s">
        <v>76</v>
      </c>
      <c r="O47" s="542"/>
      <c r="P47" s="542"/>
      <c r="Q47" s="542"/>
      <c r="R47" s="542"/>
      <c r="S47" s="653"/>
      <c r="T47" s="653"/>
      <c r="U47" s="653"/>
      <c r="V47" s="657"/>
    </row>
    <row r="48" spans="1:28" ht="12" customHeight="1">
      <c r="E48" s="654"/>
      <c r="F48" s="654"/>
      <c r="G48" s="642"/>
      <c r="H48" s="642"/>
      <c r="I48" s="642"/>
      <c r="J48" s="642"/>
      <c r="K48" s="646"/>
      <c r="S48" s="647" t="s">
        <v>225</v>
      </c>
      <c r="T48" s="647"/>
      <c r="U48" s="647"/>
      <c r="V48" s="647"/>
    </row>
    <row r="49" spans="1:23" ht="6" customHeight="1">
      <c r="S49" s="179"/>
      <c r="T49" s="179"/>
      <c r="U49" s="179"/>
    </row>
    <row r="50" spans="1:23" ht="15" customHeight="1">
      <c r="B50" t="s">
        <v>123</v>
      </c>
    </row>
    <row r="51" spans="1:23" ht="15" customHeight="1">
      <c r="B51" s="651" t="s">
        <v>161</v>
      </c>
      <c r="C51" s="651"/>
      <c r="D51" s="237"/>
      <c r="E51" t="s">
        <v>68</v>
      </c>
      <c r="F51" s="237"/>
      <c r="G51" t="s">
        <v>44</v>
      </c>
      <c r="H51" s="237"/>
      <c r="I51" t="s">
        <v>214</v>
      </c>
      <c r="J51" s="179"/>
      <c r="K51" s="179"/>
    </row>
    <row r="52" spans="1:23" ht="6" customHeight="1">
      <c r="B52" s="211"/>
      <c r="C52" s="211"/>
      <c r="D52" s="180"/>
      <c r="E52" s="180"/>
      <c r="G52" s="180"/>
      <c r="H52" s="180"/>
      <c r="J52" s="180"/>
      <c r="K52" s="180"/>
    </row>
    <row r="53" spans="1:23" s="55" customFormat="1" ht="22.5" customHeight="1">
      <c r="A53" s="54"/>
      <c r="B53" s="54"/>
      <c r="C53" s="183"/>
      <c r="D53" s="334"/>
      <c r="E53" s="334"/>
      <c r="F53" s="335"/>
      <c r="G53" s="149"/>
      <c r="H53" s="149"/>
      <c r="I53" s="183" t="s">
        <v>167</v>
      </c>
      <c r="J53" s="412" t="s">
        <v>168</v>
      </c>
      <c r="K53" s="412"/>
      <c r="L53" s="412"/>
      <c r="M53" s="412"/>
      <c r="N53" s="335"/>
      <c r="O53" s="410"/>
      <c r="P53" s="410"/>
      <c r="Q53" s="410"/>
      <c r="R53" s="410"/>
      <c r="S53" s="410"/>
      <c r="T53" s="410"/>
      <c r="U53" s="410"/>
      <c r="V53" s="410"/>
      <c r="W53" s="149"/>
    </row>
    <row r="54" spans="1:23" s="55" customFormat="1" ht="22.5" customHeight="1">
      <c r="A54" s="54"/>
      <c r="B54" s="54"/>
      <c r="C54" s="183"/>
      <c r="D54" s="334"/>
      <c r="E54" s="334"/>
      <c r="F54" s="335"/>
      <c r="G54" s="149"/>
      <c r="H54" s="149"/>
      <c r="I54" s="149"/>
      <c r="J54" s="412" t="s">
        <v>169</v>
      </c>
      <c r="K54" s="412"/>
      <c r="L54" s="412"/>
      <c r="M54" s="412"/>
      <c r="N54" s="335"/>
      <c r="O54" s="410"/>
      <c r="P54" s="410"/>
      <c r="Q54" s="410"/>
      <c r="R54" s="410"/>
      <c r="S54" s="410"/>
      <c r="T54" s="410"/>
      <c r="U54" s="410"/>
      <c r="V54" s="410"/>
      <c r="W54" s="149"/>
    </row>
    <row r="55" spans="1:23" s="55" customFormat="1" ht="22.5" customHeight="1">
      <c r="C55" s="334"/>
      <c r="D55" s="337"/>
      <c r="E55" s="337"/>
      <c r="F55" s="335"/>
      <c r="G55" s="327"/>
      <c r="H55" s="149"/>
      <c r="I55" s="149"/>
      <c r="J55" s="527" t="s">
        <v>171</v>
      </c>
      <c r="K55" s="527"/>
      <c r="L55" s="527"/>
      <c r="M55" s="527"/>
      <c r="N55" s="364"/>
      <c r="O55" s="410"/>
      <c r="P55" s="410"/>
      <c r="Q55" s="410"/>
      <c r="R55" s="410"/>
      <c r="S55" s="410"/>
      <c r="T55" s="410"/>
      <c r="U55" s="410"/>
      <c r="V55" s="410"/>
      <c r="W55" s="149"/>
    </row>
    <row r="56" spans="1:23" s="55" customFormat="1" ht="22.5" customHeight="1">
      <c r="C56" s="183"/>
      <c r="D56" s="334"/>
      <c r="E56" s="334"/>
      <c r="F56" s="335"/>
      <c r="G56" s="149"/>
      <c r="H56" s="149"/>
      <c r="I56" s="149"/>
      <c r="J56" s="412" t="s">
        <v>170</v>
      </c>
      <c r="K56" s="412"/>
      <c r="L56" s="412"/>
      <c r="M56" s="412"/>
      <c r="N56" s="335"/>
      <c r="O56" s="410"/>
      <c r="P56" s="410"/>
      <c r="Q56" s="410"/>
      <c r="R56" s="410"/>
      <c r="S56" s="410"/>
      <c r="T56" s="410"/>
      <c r="U56" s="410"/>
      <c r="V56" s="410"/>
      <c r="W56" s="149"/>
    </row>
    <row r="57" spans="1:23" s="55" customFormat="1" ht="22.5" customHeight="1">
      <c r="C57" s="183"/>
      <c r="D57" s="338"/>
      <c r="E57" s="317"/>
      <c r="F57" s="317"/>
      <c r="G57" s="317"/>
      <c r="H57" s="317"/>
      <c r="I57" s="332"/>
      <c r="J57" s="338" t="s">
        <v>437</v>
      </c>
      <c r="K57" s="617" t="s">
        <v>434</v>
      </c>
      <c r="L57" s="617"/>
      <c r="M57" s="617"/>
      <c r="N57" s="332" t="s">
        <v>438</v>
      </c>
      <c r="O57" s="529"/>
      <c r="P57" s="529"/>
      <c r="Q57" s="529"/>
      <c r="R57" s="529"/>
      <c r="S57" s="529"/>
      <c r="T57" s="529"/>
      <c r="U57" s="181" t="s">
        <v>439</v>
      </c>
      <c r="V57" s="181"/>
    </row>
    <row r="58" spans="1:23" ht="6" customHeight="1">
      <c r="E58" s="180"/>
      <c r="F58" s="180"/>
      <c r="G58" s="180"/>
      <c r="H58" s="180"/>
      <c r="I58" s="209"/>
      <c r="J58" s="209"/>
      <c r="K58" s="209"/>
      <c r="L58" s="209"/>
      <c r="M58" s="209"/>
      <c r="N58" s="209"/>
      <c r="O58" s="209"/>
      <c r="P58" s="209"/>
      <c r="Q58" s="209"/>
      <c r="R58" s="209"/>
      <c r="S58" s="209"/>
      <c r="T58" s="209"/>
      <c r="U58" s="209"/>
      <c r="V58" s="209"/>
    </row>
    <row r="59" spans="1:23" ht="15" customHeight="1">
      <c r="C59" t="s">
        <v>216</v>
      </c>
    </row>
  </sheetData>
  <mergeCells count="95">
    <mergeCell ref="B9:K9"/>
    <mergeCell ref="L8:Q8"/>
    <mergeCell ref="L9:Q9"/>
    <mergeCell ref="S12:U12"/>
    <mergeCell ref="S10:U10"/>
    <mergeCell ref="S11:U11"/>
    <mergeCell ref="B10:K10"/>
    <mergeCell ref="B11:K11"/>
    <mergeCell ref="L11:Q11"/>
    <mergeCell ref="L10:Q10"/>
    <mergeCell ref="N4:T4"/>
    <mergeCell ref="B12:K12"/>
    <mergeCell ref="L12:Q12"/>
    <mergeCell ref="V46:V47"/>
    <mergeCell ref="E47:F48"/>
    <mergeCell ref="G47:J48"/>
    <mergeCell ref="K47:K48"/>
    <mergeCell ref="S6:V6"/>
    <mergeCell ref="S7:U7"/>
    <mergeCell ref="B6:K6"/>
    <mergeCell ref="B7:K7"/>
    <mergeCell ref="L6:R6"/>
    <mergeCell ref="L7:Q7"/>
    <mergeCell ref="S8:U8"/>
    <mergeCell ref="S9:U9"/>
    <mergeCell ref="B8:K8"/>
    <mergeCell ref="R46:R47"/>
    <mergeCell ref="S48:V48"/>
    <mergeCell ref="B51:C51"/>
    <mergeCell ref="S46:U47"/>
    <mergeCell ref="K45:M46"/>
    <mergeCell ref="N45:N46"/>
    <mergeCell ref="O46:O47"/>
    <mergeCell ref="P46:Q47"/>
    <mergeCell ref="B45:C46"/>
    <mergeCell ref="D45:F46"/>
    <mergeCell ref="G45:G46"/>
    <mergeCell ref="H45:H46"/>
    <mergeCell ref="V38:V39"/>
    <mergeCell ref="E39:F40"/>
    <mergeCell ref="G39:J40"/>
    <mergeCell ref="K39:K40"/>
    <mergeCell ref="S40:V40"/>
    <mergeCell ref="N37:N38"/>
    <mergeCell ref="O38:O39"/>
    <mergeCell ref="P38:Q39"/>
    <mergeCell ref="R38:R39"/>
    <mergeCell ref="S38:U39"/>
    <mergeCell ref="K37:M38"/>
    <mergeCell ref="I45:J46"/>
    <mergeCell ref="B37:C38"/>
    <mergeCell ref="D37:F38"/>
    <mergeCell ref="G37:G38"/>
    <mergeCell ref="H37:H38"/>
    <mergeCell ref="I37:J38"/>
    <mergeCell ref="B33:O33"/>
    <mergeCell ref="P33:U33"/>
    <mergeCell ref="B28:H29"/>
    <mergeCell ref="I28:V29"/>
    <mergeCell ref="B30:D30"/>
    <mergeCell ref="F30:G30"/>
    <mergeCell ref="I30:K30"/>
    <mergeCell ref="M30:N30"/>
    <mergeCell ref="P30:R30"/>
    <mergeCell ref="T30:U30"/>
    <mergeCell ref="B31:G31"/>
    <mergeCell ref="I31:N31"/>
    <mergeCell ref="P31:U31"/>
    <mergeCell ref="B32:O32"/>
    <mergeCell ref="P32:U32"/>
    <mergeCell ref="B25:O25"/>
    <mergeCell ref="P25:U25"/>
    <mergeCell ref="B20:H21"/>
    <mergeCell ref="I20:V21"/>
    <mergeCell ref="B22:D22"/>
    <mergeCell ref="F22:G22"/>
    <mergeCell ref="I22:K22"/>
    <mergeCell ref="M22:N22"/>
    <mergeCell ref="P22:R22"/>
    <mergeCell ref="T22:U22"/>
    <mergeCell ref="B23:G23"/>
    <mergeCell ref="I23:N23"/>
    <mergeCell ref="P23:U23"/>
    <mergeCell ref="B24:O24"/>
    <mergeCell ref="P24:U24"/>
    <mergeCell ref="J54:M54"/>
    <mergeCell ref="J53:M53"/>
    <mergeCell ref="O55:V55"/>
    <mergeCell ref="O54:V54"/>
    <mergeCell ref="O53:V53"/>
    <mergeCell ref="K57:M57"/>
    <mergeCell ref="J56:M56"/>
    <mergeCell ref="O56:V56"/>
    <mergeCell ref="O57:T57"/>
    <mergeCell ref="J55:M55"/>
  </mergeCells>
  <phoneticPr fontId="3"/>
  <pageMargins left="0.59055118110236227" right="0.51181102362204722" top="0.74803149606299213" bottom="0.55118110236220474" header="0.31496062992125984" footer="0.31496062992125984"/>
  <pageSetup paperSize="9" scale="97"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AK72"/>
  <sheetViews>
    <sheetView view="pageBreakPreview" zoomScaleNormal="100" zoomScaleSheetLayoutView="100" workbookViewId="0">
      <selection activeCell="AK1" sqref="AK1"/>
    </sheetView>
  </sheetViews>
  <sheetFormatPr defaultColWidth="9" defaultRowHeight="12"/>
  <cols>
    <col min="1" max="1" width="2" style="1" customWidth="1"/>
    <col min="2" max="2" width="3.375" style="1" customWidth="1"/>
    <col min="3" max="26" width="2.625" style="1" customWidth="1"/>
    <col min="27" max="28" width="2.25" style="1" customWidth="1"/>
    <col min="29" max="29" width="2.625" style="1" customWidth="1"/>
    <col min="30" max="31" width="2.25" style="1" customWidth="1"/>
    <col min="32" max="32" width="2.625" style="1" customWidth="1"/>
    <col min="33" max="34" width="2.25" style="1" customWidth="1"/>
    <col min="35" max="35" width="2.625" style="1" customWidth="1"/>
    <col min="36" max="36" width="3" style="1" customWidth="1"/>
    <col min="37" max="37" width="1.875" style="1" customWidth="1"/>
    <col min="38" max="50" width="2.625" style="1" customWidth="1"/>
    <col min="51" max="16384" width="9" style="1"/>
  </cols>
  <sheetData>
    <row r="1" spans="2:36" ht="12" customHeight="1">
      <c r="U1" s="34"/>
      <c r="V1" s="35" t="s">
        <v>117</v>
      </c>
      <c r="W1" s="35"/>
      <c r="X1" s="35"/>
      <c r="Y1" s="35"/>
      <c r="Z1" s="35"/>
      <c r="AA1" s="35"/>
      <c r="AB1" s="35"/>
      <c r="AC1" s="35"/>
      <c r="AD1" s="35"/>
      <c r="AE1" s="35"/>
      <c r="AF1" s="35"/>
      <c r="AG1" s="35"/>
      <c r="AH1" s="35"/>
      <c r="AI1" s="35"/>
      <c r="AJ1" s="36"/>
    </row>
    <row r="2" spans="2:36" ht="14.1" customHeight="1">
      <c r="U2" s="400"/>
      <c r="V2" s="401"/>
      <c r="W2" s="401"/>
      <c r="X2" s="401"/>
      <c r="Y2" s="401"/>
      <c r="Z2" s="401"/>
      <c r="AA2" s="401"/>
      <c r="AB2" s="401"/>
      <c r="AC2" s="401"/>
      <c r="AD2" s="401"/>
      <c r="AE2" s="401"/>
      <c r="AF2" s="401"/>
      <c r="AG2" s="401"/>
      <c r="AH2" s="401"/>
      <c r="AI2" s="401"/>
      <c r="AJ2" s="402"/>
    </row>
    <row r="3" spans="2:36" ht="14.1" customHeight="1">
      <c r="B3" s="317" t="s">
        <v>346</v>
      </c>
      <c r="C3" s="21"/>
      <c r="D3" s="21"/>
      <c r="E3" s="22"/>
    </row>
    <row r="4" spans="2:36" ht="6" customHeight="1">
      <c r="B4" s="23"/>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5"/>
    </row>
    <row r="5" spans="2:36" s="5" customFormat="1" ht="14.1" customHeight="1">
      <c r="B5" s="26"/>
      <c r="C5" s="3"/>
      <c r="D5" s="3"/>
      <c r="E5" s="3"/>
      <c r="F5" s="3"/>
      <c r="G5" s="3"/>
      <c r="H5" s="3"/>
      <c r="I5" s="3"/>
      <c r="J5" s="373" t="s">
        <v>154</v>
      </c>
      <c r="K5" s="373"/>
      <c r="L5" s="373"/>
      <c r="M5" s="373"/>
      <c r="N5" s="373"/>
      <c r="O5" s="373"/>
      <c r="P5" s="373"/>
      <c r="Q5" s="373"/>
      <c r="R5" s="373"/>
      <c r="S5" s="373"/>
      <c r="T5" s="373"/>
      <c r="U5" s="373"/>
      <c r="V5" s="373"/>
      <c r="W5" s="373"/>
      <c r="X5" s="373"/>
      <c r="Y5" s="373"/>
      <c r="Z5" s="373"/>
      <c r="AA5" s="3"/>
      <c r="AB5" s="3"/>
      <c r="AC5" s="3"/>
      <c r="AD5" s="3"/>
      <c r="AE5" s="3"/>
      <c r="AF5" s="3"/>
      <c r="AG5" s="3"/>
      <c r="AH5" s="3"/>
      <c r="AI5" s="3"/>
      <c r="AJ5" s="27"/>
    </row>
    <row r="6" spans="2:36" s="5" customFormat="1" ht="14.1" customHeight="1">
      <c r="B6" s="26"/>
      <c r="C6" s="3"/>
      <c r="D6" s="3"/>
      <c r="E6" s="3"/>
      <c r="F6" s="3"/>
      <c r="G6" s="3"/>
      <c r="H6" s="3"/>
      <c r="I6" s="3"/>
      <c r="J6" s="383" t="s">
        <v>416</v>
      </c>
      <c r="K6" s="383"/>
      <c r="L6" s="383"/>
      <c r="M6" s="383"/>
      <c r="N6" s="383"/>
      <c r="O6" s="383"/>
      <c r="P6" s="383"/>
      <c r="Q6" s="383"/>
      <c r="R6" s="383"/>
      <c r="S6" s="383"/>
      <c r="T6" s="383"/>
      <c r="U6" s="383"/>
      <c r="V6" s="383"/>
      <c r="W6" s="383"/>
      <c r="X6" s="383"/>
      <c r="Y6" s="383"/>
      <c r="Z6" s="383"/>
      <c r="AA6" s="3"/>
      <c r="AB6" s="3"/>
      <c r="AC6" s="3"/>
      <c r="AD6" s="3"/>
      <c r="AE6" s="3"/>
      <c r="AF6" s="3"/>
      <c r="AG6" s="3"/>
      <c r="AH6" s="3"/>
      <c r="AI6" s="3"/>
      <c r="AJ6" s="27"/>
    </row>
    <row r="7" spans="2:36" s="5" customFormat="1" ht="6" customHeight="1">
      <c r="B7" s="26"/>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27"/>
    </row>
    <row r="8" spans="2:36" s="5" customFormat="1" ht="12" customHeight="1">
      <c r="B8" s="26"/>
      <c r="C8" s="3"/>
      <c r="D8" s="3"/>
      <c r="E8" s="3"/>
      <c r="F8" s="3"/>
      <c r="G8" s="3"/>
      <c r="H8" s="3"/>
      <c r="I8" s="3"/>
      <c r="J8" s="3"/>
      <c r="K8" s="3"/>
      <c r="L8" s="3"/>
      <c r="M8" s="3"/>
      <c r="N8" s="3"/>
      <c r="O8" s="3"/>
      <c r="P8" s="3"/>
      <c r="Q8" s="3"/>
      <c r="R8" s="3"/>
      <c r="S8" s="3"/>
      <c r="T8" s="3"/>
      <c r="U8" s="3"/>
      <c r="V8" s="3"/>
      <c r="W8" s="3"/>
      <c r="X8" s="3"/>
      <c r="Y8" s="378" t="s">
        <v>161</v>
      </c>
      <c r="Z8" s="378"/>
      <c r="AA8" s="378"/>
      <c r="AB8" s="378"/>
      <c r="AC8" s="43" t="s">
        <v>68</v>
      </c>
      <c r="AD8" s="378"/>
      <c r="AE8" s="378"/>
      <c r="AF8" s="187" t="s">
        <v>67</v>
      </c>
      <c r="AG8" s="378"/>
      <c r="AH8" s="378"/>
      <c r="AI8" s="43" t="s">
        <v>66</v>
      </c>
      <c r="AJ8" s="27"/>
    </row>
    <row r="9" spans="2:36" s="5" customFormat="1" ht="6" customHeight="1">
      <c r="B9" s="26"/>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7"/>
    </row>
    <row r="10" spans="2:36" s="5" customFormat="1" ht="12" customHeight="1">
      <c r="B10" s="26"/>
      <c r="C10" s="3" t="s">
        <v>69</v>
      </c>
      <c r="D10" s="3"/>
      <c r="E10" s="3"/>
      <c r="F10" s="3"/>
      <c r="G10" s="378"/>
      <c r="H10" s="378"/>
      <c r="I10" s="378"/>
      <c r="J10" s="378"/>
      <c r="K10" s="378"/>
      <c r="L10" s="3"/>
      <c r="M10" s="3" t="s">
        <v>70</v>
      </c>
      <c r="N10" s="3"/>
      <c r="O10" s="3"/>
      <c r="P10" s="3"/>
      <c r="Q10" s="3"/>
      <c r="R10" s="3"/>
      <c r="S10" s="3"/>
      <c r="T10" s="3"/>
      <c r="U10" s="3"/>
      <c r="V10" s="3"/>
      <c r="W10" s="3"/>
      <c r="X10" s="3"/>
      <c r="Y10" s="3"/>
      <c r="Z10" s="3"/>
      <c r="AA10" s="3"/>
      <c r="AB10" s="3"/>
      <c r="AC10" s="3"/>
      <c r="AD10" s="3"/>
      <c r="AE10" s="3"/>
      <c r="AF10" s="3"/>
      <c r="AG10" s="3"/>
      <c r="AH10" s="3"/>
      <c r="AI10" s="3"/>
      <c r="AJ10" s="27"/>
    </row>
    <row r="11" spans="2:36" s="5" customFormat="1" ht="6" customHeight="1">
      <c r="B11" s="2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27"/>
    </row>
    <row r="12" spans="2:36" s="5" customFormat="1" ht="17.100000000000001" customHeight="1">
      <c r="B12" s="26"/>
      <c r="C12" s="3"/>
      <c r="D12" s="3"/>
      <c r="E12" s="3"/>
      <c r="F12" s="3"/>
      <c r="G12" s="3"/>
      <c r="H12" s="3"/>
      <c r="I12" s="3"/>
      <c r="J12" s="3"/>
      <c r="K12" s="3"/>
      <c r="L12" s="3"/>
      <c r="M12" s="3"/>
      <c r="N12" s="3"/>
      <c r="O12" s="3"/>
      <c r="P12" s="3"/>
      <c r="Q12" s="3"/>
      <c r="R12" s="3"/>
      <c r="S12" s="373" t="s">
        <v>71</v>
      </c>
      <c r="T12" s="374"/>
      <c r="U12" s="374"/>
      <c r="V12" s="374"/>
      <c r="W12" s="3"/>
      <c r="X12" s="3"/>
      <c r="Y12" s="3"/>
      <c r="Z12" s="3"/>
      <c r="AA12" s="3"/>
      <c r="AB12" s="3"/>
      <c r="AC12" s="3"/>
      <c r="AD12" s="3"/>
      <c r="AE12" s="3"/>
      <c r="AF12" s="3"/>
      <c r="AG12" s="3"/>
      <c r="AH12" s="3"/>
      <c r="AI12" s="3"/>
      <c r="AJ12" s="27"/>
    </row>
    <row r="13" spans="2:36" s="5" customFormat="1" ht="27.75" customHeight="1">
      <c r="B13" s="26"/>
      <c r="C13" s="3"/>
      <c r="D13" s="3"/>
      <c r="E13" s="3"/>
      <c r="F13" s="3"/>
      <c r="G13" s="3"/>
      <c r="H13" s="3"/>
      <c r="I13" s="3"/>
      <c r="J13" s="3"/>
      <c r="K13" s="3"/>
      <c r="L13" s="3"/>
      <c r="M13" s="3"/>
      <c r="N13" s="3"/>
      <c r="O13" s="3"/>
      <c r="P13" s="3"/>
      <c r="Q13" s="3"/>
      <c r="R13" s="3"/>
      <c r="S13" s="369" t="s">
        <v>72</v>
      </c>
      <c r="T13" s="368"/>
      <c r="U13" s="368"/>
      <c r="V13" s="368"/>
      <c r="W13" s="367"/>
      <c r="X13" s="368"/>
      <c r="Y13" s="368"/>
      <c r="Z13" s="368"/>
      <c r="AA13" s="368"/>
      <c r="AB13" s="368"/>
      <c r="AC13" s="368"/>
      <c r="AD13" s="368"/>
      <c r="AE13" s="368"/>
      <c r="AF13" s="368"/>
      <c r="AG13" s="368"/>
      <c r="AH13" s="368"/>
      <c r="AI13" s="3"/>
      <c r="AJ13" s="27"/>
    </row>
    <row r="14" spans="2:36" s="5" customFormat="1" ht="18.75" customHeight="1">
      <c r="B14" s="26"/>
      <c r="C14" s="3"/>
      <c r="D14" s="3"/>
      <c r="E14" s="3"/>
      <c r="F14" s="3"/>
      <c r="G14" s="3"/>
      <c r="H14" s="3"/>
      <c r="I14" s="3"/>
      <c r="J14" s="3"/>
      <c r="K14" s="3"/>
      <c r="L14" s="3"/>
      <c r="M14" s="3"/>
      <c r="N14" s="3"/>
      <c r="O14" s="3"/>
      <c r="P14" s="3"/>
      <c r="Q14" s="3"/>
      <c r="R14" s="3"/>
      <c r="S14" s="375" t="s">
        <v>73</v>
      </c>
      <c r="T14" s="376"/>
      <c r="U14" s="376"/>
      <c r="V14" s="376"/>
      <c r="W14" s="377"/>
      <c r="X14" s="376"/>
      <c r="Y14" s="376"/>
      <c r="Z14" s="376"/>
      <c r="AA14" s="376"/>
      <c r="AB14" s="376"/>
      <c r="AC14" s="376"/>
      <c r="AD14" s="376"/>
      <c r="AE14" s="376"/>
      <c r="AF14" s="376"/>
      <c r="AG14" s="376"/>
      <c r="AH14" s="376"/>
      <c r="AI14" s="3"/>
      <c r="AJ14" s="27"/>
    </row>
    <row r="15" spans="2:36" s="5" customFormat="1" ht="16.5" customHeight="1">
      <c r="B15" s="26"/>
      <c r="C15" s="3"/>
      <c r="D15" s="3"/>
      <c r="E15" s="3"/>
      <c r="F15" s="3"/>
      <c r="G15" s="3"/>
      <c r="H15" s="3"/>
      <c r="I15" s="3"/>
      <c r="J15" s="3"/>
      <c r="K15" s="3"/>
      <c r="L15" s="3"/>
      <c r="M15" s="3"/>
      <c r="N15" s="3"/>
      <c r="O15" s="3"/>
      <c r="P15" s="3"/>
      <c r="Q15" s="3"/>
      <c r="R15" s="3"/>
      <c r="S15" s="365" t="s">
        <v>74</v>
      </c>
      <c r="T15" s="366"/>
      <c r="U15" s="366"/>
      <c r="V15" s="366"/>
      <c r="W15" s="367"/>
      <c r="X15" s="368"/>
      <c r="Y15" s="368"/>
      <c r="Z15" s="368"/>
      <c r="AA15" s="368"/>
      <c r="AB15" s="368"/>
      <c r="AC15" s="368"/>
      <c r="AD15" s="368"/>
      <c r="AE15" s="368"/>
      <c r="AF15" s="368"/>
      <c r="AG15" s="368"/>
      <c r="AH15" s="368"/>
      <c r="AI15" s="326"/>
      <c r="AJ15" s="27"/>
    </row>
    <row r="16" spans="2:36" s="5" customFormat="1" ht="19.5" customHeight="1">
      <c r="B16" s="26"/>
      <c r="C16" s="3"/>
      <c r="D16" s="3"/>
      <c r="E16" s="3"/>
      <c r="F16" s="3"/>
      <c r="G16" s="3"/>
      <c r="H16" s="3"/>
      <c r="I16" s="3"/>
      <c r="J16" s="3"/>
      <c r="K16" s="3"/>
      <c r="L16" s="3"/>
      <c r="M16" s="3"/>
      <c r="N16" s="3"/>
      <c r="O16" s="3"/>
      <c r="P16" s="3"/>
      <c r="Q16" s="3"/>
      <c r="R16" s="3"/>
      <c r="S16" s="369" t="s">
        <v>215</v>
      </c>
      <c r="T16" s="368"/>
      <c r="U16" s="368"/>
      <c r="V16" s="368"/>
      <c r="W16" s="370"/>
      <c r="X16" s="371"/>
      <c r="Y16" s="371"/>
      <c r="Z16" s="371"/>
      <c r="AA16" s="371"/>
      <c r="AB16" s="371"/>
      <c r="AC16" s="371"/>
      <c r="AD16" s="371"/>
      <c r="AE16" s="371"/>
      <c r="AF16" s="371"/>
      <c r="AG16" s="371"/>
      <c r="AH16" s="371"/>
      <c r="AI16" s="326"/>
      <c r="AJ16" s="27"/>
    </row>
    <row r="17" spans="2:36" ht="16.5" customHeight="1">
      <c r="B17" s="28"/>
      <c r="C17" s="2"/>
      <c r="D17" s="2"/>
      <c r="E17" s="2"/>
      <c r="F17" s="2"/>
      <c r="G17" s="2"/>
      <c r="H17" s="2"/>
      <c r="I17" s="2"/>
      <c r="J17" s="2"/>
      <c r="K17" s="2"/>
      <c r="L17" s="2"/>
      <c r="P17" s="2"/>
      <c r="Q17" s="2"/>
      <c r="R17" s="2"/>
      <c r="S17" s="340" t="s">
        <v>433</v>
      </c>
      <c r="T17" s="372" t="s">
        <v>434</v>
      </c>
      <c r="U17" s="372"/>
      <c r="V17" s="372"/>
      <c r="W17" s="372"/>
      <c r="X17" s="372"/>
      <c r="Y17" s="341" t="s">
        <v>435</v>
      </c>
      <c r="Z17" s="372"/>
      <c r="AA17" s="372"/>
      <c r="AB17" s="372"/>
      <c r="AC17" s="372"/>
      <c r="AD17" s="372"/>
      <c r="AE17" s="372"/>
      <c r="AF17" s="372"/>
      <c r="AG17" s="372"/>
      <c r="AH17" s="2" t="s">
        <v>436</v>
      </c>
      <c r="AI17" s="2"/>
      <c r="AJ17" s="29"/>
    </row>
    <row r="18" spans="2:36" ht="6" customHeight="1">
      <c r="B18" s="2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9"/>
    </row>
    <row r="19" spans="2:36" s="5" customFormat="1" ht="14.1" customHeight="1">
      <c r="B19" s="26"/>
      <c r="C19" s="6" t="s">
        <v>80</v>
      </c>
      <c r="D19" s="3"/>
      <c r="E19" s="3"/>
      <c r="F19" s="469"/>
      <c r="G19" s="469"/>
      <c r="H19" s="469"/>
      <c r="I19" s="469"/>
      <c r="J19" s="469"/>
      <c r="K19" s="469"/>
      <c r="L19" s="469"/>
      <c r="M19" s="469"/>
      <c r="N19" s="469"/>
      <c r="O19" s="469"/>
      <c r="P19" s="6" t="s">
        <v>226</v>
      </c>
      <c r="Q19" s="11"/>
      <c r="R19" s="11"/>
      <c r="S19" s="12"/>
      <c r="T19" s="11"/>
      <c r="U19" s="11"/>
      <c r="V19" s="11"/>
      <c r="W19" s="11"/>
      <c r="X19" s="16"/>
      <c r="Y19" s="3"/>
      <c r="Z19" s="3"/>
      <c r="AA19" s="3"/>
      <c r="AB19" s="304"/>
      <c r="AC19" s="304"/>
      <c r="AD19" s="304"/>
      <c r="AE19" s="304"/>
      <c r="AF19" s="304"/>
      <c r="AG19" s="304"/>
      <c r="AH19" s="304"/>
      <c r="AI19" s="304"/>
      <c r="AJ19" s="27"/>
    </row>
    <row r="20" spans="2:36" s="5" customFormat="1" ht="9.9499999999999993" customHeight="1">
      <c r="B20" s="26"/>
      <c r="C20" s="3"/>
      <c r="D20" s="3"/>
      <c r="E20" s="3"/>
      <c r="F20" s="384" t="s">
        <v>145</v>
      </c>
      <c r="G20" s="384"/>
      <c r="H20" s="384"/>
      <c r="I20" s="384"/>
      <c r="J20" s="384"/>
      <c r="K20" s="384"/>
      <c r="L20" s="384"/>
      <c r="M20" s="384"/>
      <c r="N20" s="384"/>
      <c r="O20" s="384"/>
      <c r="P20" s="3"/>
      <c r="Q20" s="3"/>
      <c r="R20" s="3"/>
      <c r="S20" s="3"/>
      <c r="T20" s="3"/>
      <c r="U20" s="3"/>
      <c r="V20" s="3"/>
      <c r="W20" s="3"/>
      <c r="X20" s="3"/>
      <c r="Y20" s="3"/>
      <c r="Z20" s="3"/>
      <c r="AA20" s="3"/>
      <c r="AB20" s="292"/>
      <c r="AC20" s="292"/>
      <c r="AD20" s="292"/>
      <c r="AE20" s="292"/>
      <c r="AF20" s="292"/>
      <c r="AG20" s="292"/>
      <c r="AH20" s="292"/>
      <c r="AI20" s="292"/>
      <c r="AJ20" s="27"/>
    </row>
    <row r="21" spans="2:36" s="5" customFormat="1" ht="14.1" customHeight="1">
      <c r="B21" s="26"/>
      <c r="C21" s="3" t="s">
        <v>227</v>
      </c>
      <c r="D21" s="3"/>
      <c r="E21" s="3"/>
      <c r="F21" s="3"/>
      <c r="G21" s="3"/>
      <c r="H21" s="3"/>
      <c r="I21" s="3"/>
      <c r="J21" s="3"/>
      <c r="K21" s="3"/>
      <c r="L21" s="3"/>
      <c r="M21" s="3"/>
      <c r="N21" s="3"/>
      <c r="O21" s="3"/>
      <c r="P21" s="3"/>
      <c r="Q21" s="3"/>
      <c r="R21" s="469"/>
      <c r="S21" s="469"/>
      <c r="T21" s="469"/>
      <c r="U21" s="469"/>
      <c r="V21" s="469"/>
      <c r="W21" s="469"/>
      <c r="X21" s="469"/>
      <c r="Y21" s="469"/>
      <c r="Z21" s="469"/>
      <c r="AA21" s="469"/>
      <c r="AB21" s="3" t="s">
        <v>229</v>
      </c>
      <c r="AC21" s="3"/>
      <c r="AD21" s="3"/>
      <c r="AE21" s="3"/>
      <c r="AF21" s="3"/>
      <c r="AG21" s="3"/>
      <c r="AH21" s="3"/>
      <c r="AI21" s="3"/>
      <c r="AJ21" s="27"/>
    </row>
    <row r="22" spans="2:36" s="5" customFormat="1" ht="9.9499999999999993" customHeight="1">
      <c r="B22" s="26"/>
      <c r="C22" s="3"/>
      <c r="D22" s="3"/>
      <c r="E22" s="3"/>
      <c r="F22" s="3"/>
      <c r="G22" s="3"/>
      <c r="H22" s="3"/>
      <c r="I22" s="3"/>
      <c r="J22" s="3"/>
      <c r="K22" s="3"/>
      <c r="L22" s="3"/>
      <c r="M22" s="3"/>
      <c r="N22" s="3"/>
      <c r="O22" s="3"/>
      <c r="P22" s="3"/>
      <c r="Q22" s="3"/>
      <c r="R22" s="384" t="s">
        <v>228</v>
      </c>
      <c r="S22" s="384"/>
      <c r="T22" s="384"/>
      <c r="U22" s="384"/>
      <c r="V22" s="384"/>
      <c r="W22" s="384"/>
      <c r="X22" s="384"/>
      <c r="Y22" s="384"/>
      <c r="Z22" s="384"/>
      <c r="AA22" s="384"/>
      <c r="AB22" s="3"/>
      <c r="AC22" s="3"/>
      <c r="AD22" s="3"/>
      <c r="AE22" s="3"/>
      <c r="AF22" s="3"/>
      <c r="AG22" s="3"/>
      <c r="AH22" s="3"/>
      <c r="AI22" s="3"/>
      <c r="AJ22" s="27"/>
    </row>
    <row r="23" spans="2:36" s="5" customFormat="1" ht="14.1" customHeight="1">
      <c r="B23" s="26"/>
      <c r="C23" s="3" t="s">
        <v>231</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27"/>
    </row>
    <row r="24" spans="2:36" s="5" customFormat="1" ht="14.1" customHeight="1">
      <c r="B24" s="26"/>
      <c r="C24" s="3" t="s">
        <v>230</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27"/>
    </row>
    <row r="25" spans="2:36" s="5" customFormat="1" ht="12" customHeight="1">
      <c r="B25" s="26"/>
      <c r="C25" s="3"/>
      <c r="D25" s="3"/>
      <c r="E25" s="3"/>
      <c r="F25" s="3"/>
      <c r="G25" s="3"/>
      <c r="H25" s="3"/>
      <c r="I25" s="3"/>
      <c r="J25" s="3"/>
      <c r="K25" s="3"/>
      <c r="L25" s="3"/>
      <c r="M25" s="3"/>
      <c r="N25" s="3"/>
      <c r="O25" s="3"/>
      <c r="P25" s="3"/>
      <c r="Q25" s="3"/>
      <c r="R25" s="3" t="s">
        <v>75</v>
      </c>
      <c r="S25" s="3"/>
      <c r="T25" s="3"/>
      <c r="U25" s="3"/>
      <c r="V25" s="3"/>
      <c r="W25" s="3"/>
      <c r="X25" s="3"/>
      <c r="Y25" s="3"/>
      <c r="Z25" s="3"/>
      <c r="AA25" s="3"/>
      <c r="AB25" s="3"/>
      <c r="AC25" s="3"/>
      <c r="AD25" s="3"/>
      <c r="AE25" s="3"/>
      <c r="AF25" s="3"/>
      <c r="AG25" s="3"/>
      <c r="AH25" s="3"/>
      <c r="AI25" s="3"/>
      <c r="AJ25" s="27"/>
    </row>
    <row r="26" spans="2:36" s="5" customFormat="1" ht="17.100000000000001" customHeight="1">
      <c r="B26" s="30"/>
      <c r="C26" s="3" t="s">
        <v>81</v>
      </c>
      <c r="D26" s="3"/>
      <c r="E26" s="3"/>
      <c r="F26" s="3"/>
      <c r="G26" s="3"/>
      <c r="H26" s="3"/>
      <c r="I26" s="3"/>
      <c r="K26" s="3"/>
      <c r="N26" s="3"/>
      <c r="O26" s="3"/>
      <c r="P26" s="3"/>
      <c r="Q26" s="3"/>
      <c r="R26" s="3"/>
      <c r="S26" s="3"/>
      <c r="T26" s="3"/>
      <c r="U26" s="3"/>
      <c r="V26" s="3"/>
      <c r="W26" s="3"/>
      <c r="X26" s="3"/>
      <c r="Y26" s="3"/>
      <c r="Z26" s="3"/>
      <c r="AA26" s="3"/>
      <c r="AB26" s="3"/>
      <c r="AC26" s="3"/>
      <c r="AD26" s="3"/>
      <c r="AE26" s="3"/>
      <c r="AF26" s="3"/>
      <c r="AG26" s="3"/>
      <c r="AH26" s="3"/>
      <c r="AI26" s="10"/>
      <c r="AJ26" s="27"/>
    </row>
    <row r="27" spans="2:36" s="5" customFormat="1" ht="14.1" customHeight="1">
      <c r="B27" s="30"/>
      <c r="C27" s="616" t="s">
        <v>176</v>
      </c>
      <c r="D27" s="616"/>
      <c r="E27" s="3" t="s">
        <v>177</v>
      </c>
      <c r="F27" s="3"/>
      <c r="G27" s="3"/>
      <c r="H27" s="3"/>
      <c r="I27" s="3"/>
      <c r="K27" s="3"/>
      <c r="N27" s="3"/>
      <c r="O27" s="3"/>
      <c r="P27" s="3"/>
      <c r="Q27" s="3"/>
      <c r="R27" s="3"/>
      <c r="S27" s="3"/>
      <c r="T27" s="3"/>
      <c r="U27" s="3"/>
      <c r="V27" s="3"/>
      <c r="W27" s="3"/>
      <c r="X27" s="3"/>
      <c r="Y27" s="3"/>
      <c r="Z27" s="3"/>
      <c r="AA27" s="3"/>
      <c r="AB27" s="3"/>
      <c r="AC27" s="3"/>
      <c r="AD27" s="3"/>
      <c r="AE27" s="3"/>
      <c r="AF27" s="3"/>
      <c r="AG27" s="3"/>
      <c r="AH27" s="3"/>
      <c r="AI27" s="10"/>
      <c r="AJ27" s="27"/>
    </row>
    <row r="28" spans="2:36" s="5" customFormat="1" ht="4.1500000000000004" customHeight="1">
      <c r="B28" s="30"/>
      <c r="C28" s="3"/>
      <c r="D28" s="3"/>
      <c r="E28" s="3"/>
      <c r="F28" s="3"/>
      <c r="G28" s="3"/>
      <c r="H28" s="3"/>
      <c r="I28" s="3"/>
      <c r="K28" s="3"/>
      <c r="N28" s="3"/>
      <c r="O28" s="3"/>
      <c r="P28" s="3"/>
      <c r="Q28" s="3"/>
      <c r="R28" s="3"/>
      <c r="S28" s="3"/>
      <c r="T28" s="3"/>
      <c r="U28" s="3"/>
      <c r="V28" s="3"/>
      <c r="W28" s="3"/>
      <c r="X28" s="3"/>
      <c r="Y28" s="3"/>
      <c r="Z28" s="43"/>
      <c r="AA28" s="43"/>
      <c r="AB28" s="43"/>
      <c r="AC28" s="43"/>
      <c r="AD28" s="43"/>
      <c r="AE28" s="43"/>
      <c r="AF28" s="3"/>
      <c r="AG28" s="3"/>
      <c r="AH28" s="3"/>
      <c r="AI28" s="10"/>
      <c r="AJ28" s="27"/>
    </row>
    <row r="29" spans="2:36" s="5" customFormat="1" ht="14.1" customHeight="1">
      <c r="B29" s="26"/>
      <c r="C29" s="202"/>
      <c r="D29" s="3"/>
      <c r="E29" s="369" t="s">
        <v>85</v>
      </c>
      <c r="F29" s="369"/>
      <c r="G29" s="369"/>
      <c r="H29" s="3"/>
      <c r="I29" s="378" t="s">
        <v>84</v>
      </c>
      <c r="J29" s="3"/>
      <c r="K29" s="378">
        <v>100</v>
      </c>
      <c r="L29" s="378"/>
      <c r="N29" s="3"/>
      <c r="O29" s="3"/>
      <c r="P29" s="3"/>
      <c r="Q29" s="3"/>
      <c r="R29" s="3"/>
      <c r="S29" s="3"/>
      <c r="T29" s="386" t="s">
        <v>143</v>
      </c>
      <c r="U29" s="386"/>
      <c r="V29" s="386"/>
      <c r="W29" s="386"/>
      <c r="X29" s="386"/>
      <c r="Y29" s="386"/>
      <c r="Z29" s="393" t="str">
        <f>IF(Z37="","",ROUNDDOWN((Z37-Z33)/Z37*100,1))</f>
        <v/>
      </c>
      <c r="AA29" s="393"/>
      <c r="AB29" s="393"/>
      <c r="AC29" s="393"/>
      <c r="AD29" s="393"/>
      <c r="AE29" s="4" t="s">
        <v>83</v>
      </c>
      <c r="AF29" s="469" t="s">
        <v>415</v>
      </c>
      <c r="AG29" s="469"/>
      <c r="AH29" s="469"/>
      <c r="AI29" s="201"/>
      <c r="AJ29" s="27"/>
    </row>
    <row r="30" spans="2:36" s="5" customFormat="1" ht="14.1" customHeight="1">
      <c r="B30" s="26"/>
      <c r="C30" s="187"/>
      <c r="D30" s="187"/>
      <c r="F30" s="3" t="s">
        <v>86</v>
      </c>
      <c r="H30" s="3"/>
      <c r="I30" s="378"/>
      <c r="J30" s="3"/>
      <c r="K30" s="378"/>
      <c r="L30" s="378"/>
      <c r="N30" s="3"/>
      <c r="O30" s="3"/>
      <c r="P30" s="3"/>
      <c r="Q30" s="3"/>
      <c r="R30" s="3"/>
      <c r="S30" s="3"/>
      <c r="T30" s="200" t="s">
        <v>122</v>
      </c>
      <c r="U30" s="48"/>
      <c r="V30" s="48"/>
      <c r="W30" s="48"/>
      <c r="X30" s="4"/>
      <c r="Y30" s="4"/>
      <c r="Z30" s="671" t="str">
        <f>IF(Z38="","",ROUNDDOWN((Z38-Z34)/Z38*100,1))</f>
        <v/>
      </c>
      <c r="AA30" s="671"/>
      <c r="AB30" s="671"/>
      <c r="AC30" s="671"/>
      <c r="AD30" s="671"/>
      <c r="AE30" s="4" t="s">
        <v>83</v>
      </c>
      <c r="AF30" s="669" t="s">
        <v>415</v>
      </c>
      <c r="AG30" s="669"/>
      <c r="AH30" s="669"/>
      <c r="AJ30" s="27"/>
    </row>
    <row r="31" spans="2:36" s="5" customFormat="1" ht="3.75" customHeight="1">
      <c r="B31" s="26"/>
      <c r="C31" s="3"/>
      <c r="D31" s="3"/>
      <c r="E31" s="3"/>
      <c r="F31" s="3"/>
      <c r="H31" s="3"/>
      <c r="I31" s="3"/>
      <c r="K31" s="3"/>
      <c r="N31" s="3"/>
      <c r="O31" s="3"/>
      <c r="P31" s="3"/>
      <c r="Q31" s="3"/>
      <c r="R31" s="3"/>
      <c r="S31" s="3"/>
      <c r="T31" s="3"/>
      <c r="U31" s="3"/>
      <c r="V31" s="3"/>
      <c r="AJ31" s="27"/>
    </row>
    <row r="32" spans="2:36" s="5" customFormat="1" ht="14.1" customHeight="1">
      <c r="B32" s="26"/>
      <c r="C32" s="6"/>
      <c r="D32" s="213" t="s">
        <v>232</v>
      </c>
      <c r="E32" s="3" t="s">
        <v>188</v>
      </c>
      <c r="F32" s="3"/>
      <c r="G32" s="3"/>
      <c r="H32" s="3"/>
      <c r="I32" s="3"/>
      <c r="J32" s="3"/>
      <c r="K32" s="3"/>
      <c r="L32" s="3"/>
      <c r="M32" s="3"/>
      <c r="N32" s="3"/>
      <c r="O32" s="3"/>
      <c r="P32" s="3"/>
      <c r="Q32" s="3"/>
      <c r="R32" s="3"/>
      <c r="S32" s="3"/>
      <c r="T32" s="3"/>
      <c r="U32" s="3"/>
      <c r="V32" s="3"/>
      <c r="X32" s="43"/>
      <c r="Y32" s="43"/>
      <c r="Z32" s="43"/>
      <c r="AA32" s="43"/>
      <c r="AB32" s="43"/>
      <c r="AC32" s="43"/>
      <c r="AD32" s="43"/>
      <c r="AE32" s="43"/>
      <c r="AF32" s="3"/>
      <c r="AJ32" s="27"/>
    </row>
    <row r="33" spans="2:36" s="5" customFormat="1" ht="14.1" customHeight="1">
      <c r="B33" s="26"/>
      <c r="D33" s="3"/>
      <c r="F33" s="3"/>
      <c r="G33" s="3"/>
      <c r="H33" s="3"/>
      <c r="I33" s="3"/>
      <c r="J33" s="3"/>
      <c r="K33" s="3"/>
      <c r="L33" s="3"/>
      <c r="M33" s="3"/>
      <c r="N33" s="3"/>
      <c r="O33" s="3"/>
      <c r="P33" s="3"/>
      <c r="Q33" s="3"/>
      <c r="R33" s="3"/>
      <c r="S33" s="3"/>
      <c r="T33" s="670" t="s">
        <v>142</v>
      </c>
      <c r="U33" s="670"/>
      <c r="V33" s="670"/>
      <c r="W33" s="670"/>
      <c r="X33" s="670"/>
      <c r="Y33" s="670"/>
      <c r="Z33" s="472"/>
      <c r="AA33" s="472"/>
      <c r="AB33" s="472"/>
      <c r="AC33" s="472"/>
      <c r="AD33" s="472"/>
      <c r="AE33" s="472"/>
      <c r="AF33" s="472"/>
      <c r="AG33" s="472"/>
      <c r="AH33" s="150" t="s">
        <v>76</v>
      </c>
      <c r="AI33" s="151"/>
      <c r="AJ33" s="27"/>
    </row>
    <row r="34" spans="2:36" s="5" customFormat="1" ht="14.1" customHeight="1">
      <c r="B34" s="26"/>
      <c r="C34" s="6"/>
      <c r="D34" s="3"/>
      <c r="E34" s="3"/>
      <c r="F34" s="3"/>
      <c r="G34" s="3"/>
      <c r="H34" s="3"/>
      <c r="I34" s="3"/>
      <c r="J34" s="3"/>
      <c r="K34" s="3"/>
      <c r="L34" s="3"/>
      <c r="M34" s="3"/>
      <c r="N34" s="3"/>
      <c r="O34" s="3"/>
      <c r="P34" s="3"/>
      <c r="Q34" s="3"/>
      <c r="R34" s="3"/>
      <c r="S34" s="3"/>
      <c r="T34" s="152" t="s">
        <v>146</v>
      </c>
      <c r="U34" s="153"/>
      <c r="V34" s="153"/>
      <c r="W34" s="154"/>
      <c r="X34" s="154"/>
      <c r="Y34" s="154"/>
      <c r="Z34" s="473"/>
      <c r="AA34" s="473"/>
      <c r="AB34" s="473"/>
      <c r="AC34" s="473"/>
      <c r="AD34" s="473"/>
      <c r="AE34" s="473"/>
      <c r="AF34" s="473"/>
      <c r="AG34" s="473"/>
      <c r="AH34" s="150" t="s">
        <v>76</v>
      </c>
      <c r="AI34" s="151"/>
      <c r="AJ34" s="27"/>
    </row>
    <row r="35" spans="2:36" s="5" customFormat="1" ht="3.75" customHeight="1">
      <c r="B35" s="26"/>
      <c r="C35" s="3"/>
      <c r="D35" s="3"/>
      <c r="E35" s="3"/>
      <c r="F35" s="3"/>
      <c r="G35" s="3"/>
      <c r="H35" s="3"/>
      <c r="I35" s="3"/>
      <c r="J35" s="3"/>
      <c r="K35" s="3"/>
      <c r="L35" s="3"/>
      <c r="M35" s="3"/>
      <c r="N35" s="3"/>
      <c r="O35" s="3"/>
      <c r="P35" s="3"/>
      <c r="Q35" s="3"/>
      <c r="R35" s="3"/>
      <c r="S35" s="3"/>
      <c r="T35" s="155"/>
      <c r="U35" s="155"/>
      <c r="V35" s="155"/>
      <c r="W35" s="474"/>
      <c r="X35" s="474"/>
      <c r="Y35" s="474"/>
      <c r="Z35" s="474"/>
      <c r="AA35" s="474"/>
      <c r="AB35" s="474"/>
      <c r="AC35" s="474"/>
      <c r="AD35" s="474"/>
      <c r="AE35" s="197"/>
      <c r="AF35" s="155"/>
      <c r="AG35" s="151"/>
      <c r="AH35" s="151"/>
      <c r="AI35" s="151"/>
      <c r="AJ35" s="27"/>
    </row>
    <row r="36" spans="2:36" s="5" customFormat="1" ht="14.1" customHeight="1">
      <c r="B36" s="26"/>
      <c r="C36" s="6"/>
      <c r="D36" s="213" t="s">
        <v>187</v>
      </c>
      <c r="E36" s="3" t="s">
        <v>429</v>
      </c>
      <c r="F36" s="3"/>
      <c r="G36" s="3"/>
      <c r="H36" s="3"/>
      <c r="I36" s="3"/>
      <c r="J36" s="3"/>
      <c r="K36" s="3"/>
      <c r="L36" s="3"/>
      <c r="M36" s="3"/>
      <c r="N36" s="3"/>
      <c r="O36" s="3"/>
      <c r="P36" s="3"/>
      <c r="Q36" s="3"/>
      <c r="R36" s="3"/>
      <c r="S36" s="3"/>
      <c r="T36" s="155"/>
      <c r="U36" s="155"/>
      <c r="V36" s="155"/>
      <c r="W36" s="197"/>
      <c r="X36" s="197"/>
      <c r="Y36" s="197"/>
      <c r="Z36" s="197"/>
      <c r="AA36" s="197"/>
      <c r="AB36" s="197"/>
      <c r="AC36" s="197"/>
      <c r="AD36" s="197"/>
      <c r="AE36" s="197"/>
      <c r="AF36" s="157"/>
      <c r="AG36" s="206"/>
      <c r="AH36" s="206"/>
      <c r="AI36" s="206"/>
      <c r="AJ36" s="27"/>
    </row>
    <row r="37" spans="2:36" s="5" customFormat="1" ht="14.1" customHeight="1">
      <c r="B37" s="26"/>
      <c r="C37" s="6"/>
      <c r="D37" s="3"/>
      <c r="E37" s="3"/>
      <c r="F37" s="3"/>
      <c r="G37" s="3"/>
      <c r="H37" s="3"/>
      <c r="I37" s="3"/>
      <c r="J37" s="3"/>
      <c r="K37" s="3"/>
      <c r="L37" s="3"/>
      <c r="M37" s="3"/>
      <c r="N37" s="3"/>
      <c r="O37" s="3"/>
      <c r="P37" s="3"/>
      <c r="Q37" s="3"/>
      <c r="R37" s="3"/>
      <c r="S37" s="3"/>
      <c r="T37" s="471" t="s">
        <v>142</v>
      </c>
      <c r="U37" s="471"/>
      <c r="V37" s="471"/>
      <c r="W37" s="471"/>
      <c r="X37" s="471"/>
      <c r="Y37" s="471"/>
      <c r="Z37" s="472"/>
      <c r="AA37" s="472"/>
      <c r="AB37" s="472"/>
      <c r="AC37" s="472"/>
      <c r="AD37" s="472"/>
      <c r="AE37" s="472"/>
      <c r="AF37" s="472"/>
      <c r="AG37" s="472"/>
      <c r="AH37" s="150" t="s">
        <v>76</v>
      </c>
      <c r="AI37" s="196"/>
      <c r="AJ37" s="27"/>
    </row>
    <row r="38" spans="2:36" s="5" customFormat="1" ht="14.1" customHeight="1">
      <c r="B38" s="26"/>
      <c r="C38" s="6"/>
      <c r="D38" s="3"/>
      <c r="E38" s="3"/>
      <c r="F38" s="3"/>
      <c r="G38" s="3"/>
      <c r="H38" s="3"/>
      <c r="I38" s="3"/>
      <c r="J38" s="3"/>
      <c r="K38" s="3"/>
      <c r="L38" s="3"/>
      <c r="M38" s="3"/>
      <c r="N38" s="3"/>
      <c r="O38" s="3"/>
      <c r="P38" s="3"/>
      <c r="Q38" s="3"/>
      <c r="R38" s="3"/>
      <c r="S38" s="3"/>
      <c r="T38" s="4" t="s">
        <v>146</v>
      </c>
      <c r="U38" s="48"/>
      <c r="V38" s="48"/>
      <c r="W38" s="49"/>
      <c r="X38" s="49"/>
      <c r="Y38" s="49"/>
      <c r="Z38" s="470"/>
      <c r="AA38" s="470"/>
      <c r="AB38" s="470"/>
      <c r="AC38" s="470"/>
      <c r="AD38" s="470"/>
      <c r="AE38" s="470"/>
      <c r="AF38" s="470"/>
      <c r="AG38" s="470"/>
      <c r="AH38" s="8" t="s">
        <v>76</v>
      </c>
      <c r="AI38" s="190"/>
      <c r="AJ38" s="27"/>
    </row>
    <row r="39" spans="2:36" s="5" customFormat="1" ht="4.1500000000000004" customHeight="1">
      <c r="B39" s="26"/>
      <c r="C39" s="6"/>
      <c r="D39" s="3"/>
      <c r="E39" s="3"/>
      <c r="F39" s="3"/>
      <c r="G39" s="3"/>
      <c r="H39" s="3"/>
      <c r="I39" s="3"/>
      <c r="J39" s="3"/>
      <c r="K39" s="3"/>
      <c r="L39" s="3"/>
      <c r="M39" s="3"/>
      <c r="N39" s="3"/>
      <c r="O39" s="3"/>
      <c r="P39" s="3"/>
      <c r="Q39" s="3"/>
      <c r="R39" s="3"/>
      <c r="S39" s="3"/>
      <c r="T39" s="3"/>
      <c r="U39" s="3"/>
      <c r="V39" s="3"/>
      <c r="W39" s="43"/>
      <c r="X39" s="43"/>
      <c r="Y39" s="43"/>
      <c r="Z39" s="191"/>
      <c r="AA39" s="191"/>
      <c r="AB39" s="191"/>
      <c r="AC39" s="191"/>
      <c r="AD39" s="191"/>
      <c r="AE39" s="191"/>
      <c r="AF39" s="191"/>
      <c r="AG39" s="191"/>
      <c r="AH39" s="10"/>
      <c r="AI39" s="190"/>
      <c r="AJ39" s="27"/>
    </row>
    <row r="40" spans="2:36" s="5" customFormat="1" ht="14.1" customHeight="1">
      <c r="B40" s="26"/>
      <c r="C40" s="616" t="s">
        <v>178</v>
      </c>
      <c r="D40" s="616"/>
      <c r="E40" s="3" t="s">
        <v>179</v>
      </c>
      <c r="F40" s="3"/>
      <c r="G40" s="3"/>
      <c r="H40" s="3"/>
      <c r="I40" s="3"/>
      <c r="J40" s="3"/>
      <c r="K40" s="3"/>
      <c r="L40" s="3"/>
      <c r="M40" s="3"/>
      <c r="N40" s="3"/>
      <c r="O40" s="3"/>
      <c r="P40" s="3"/>
      <c r="Q40" s="3"/>
      <c r="R40" s="3"/>
      <c r="S40" s="3"/>
      <c r="T40" s="3"/>
      <c r="U40" s="3"/>
      <c r="V40" s="191"/>
      <c r="W40" s="191"/>
      <c r="X40" s="191"/>
      <c r="Y40" s="191"/>
      <c r="Z40" s="191"/>
      <c r="AA40" s="191"/>
      <c r="AB40" s="191"/>
      <c r="AC40" s="191"/>
      <c r="AD40" s="191"/>
      <c r="AE40" s="191"/>
      <c r="AF40" s="10"/>
      <c r="AI40" s="190"/>
      <c r="AJ40" s="27"/>
    </row>
    <row r="41" spans="2:36" s="5" customFormat="1" ht="4.1500000000000004" customHeight="1">
      <c r="B41" s="26"/>
      <c r="C41" s="202"/>
      <c r="D41" s="202"/>
      <c r="E41" s="3"/>
      <c r="F41" s="3"/>
      <c r="G41" s="3"/>
      <c r="H41" s="3"/>
      <c r="I41" s="3"/>
      <c r="J41" s="3"/>
      <c r="K41" s="3"/>
      <c r="L41" s="3"/>
      <c r="M41" s="3"/>
      <c r="N41" s="3"/>
      <c r="O41" s="3"/>
      <c r="P41" s="3"/>
      <c r="Q41" s="3"/>
      <c r="R41" s="3"/>
      <c r="S41" s="3"/>
      <c r="T41" s="3"/>
      <c r="U41" s="3"/>
      <c r="V41" s="191"/>
      <c r="W41" s="191"/>
      <c r="X41" s="191"/>
      <c r="Y41" s="191"/>
      <c r="Z41" s="191"/>
      <c r="AA41" s="191"/>
      <c r="AB41" s="191"/>
      <c r="AC41" s="191"/>
      <c r="AD41" s="191"/>
      <c r="AE41" s="191"/>
      <c r="AF41" s="10"/>
      <c r="AI41" s="190"/>
      <c r="AJ41" s="27"/>
    </row>
    <row r="42" spans="2:36" s="5" customFormat="1" ht="14.1" customHeight="1">
      <c r="B42" s="26"/>
      <c r="C42" s="43"/>
      <c r="D42" s="43"/>
      <c r="E42" s="386" t="s">
        <v>180</v>
      </c>
      <c r="F42" s="386"/>
      <c r="G42" s="386"/>
      <c r="H42" s="386"/>
      <c r="I42" s="4" t="s">
        <v>181</v>
      </c>
      <c r="J42" s="386" t="s">
        <v>182</v>
      </c>
      <c r="K42" s="386"/>
      <c r="L42" s="386"/>
      <c r="M42" s="386"/>
      <c r="O42" s="378" t="s">
        <v>183</v>
      </c>
      <c r="P42" s="3"/>
      <c r="Q42" s="378">
        <v>100</v>
      </c>
      <c r="R42" s="378"/>
      <c r="T42" s="670" t="s">
        <v>237</v>
      </c>
      <c r="U42" s="670"/>
      <c r="V42" s="670"/>
      <c r="W42" s="670"/>
      <c r="X42" s="670"/>
      <c r="Y42" s="670"/>
      <c r="Z42" s="393" t="str">
        <f>IF(Z50="","",ROUNDDOWN(((Z37+Z50)-(Z33+Z46))/(Z37+Z50)*100,1))</f>
        <v/>
      </c>
      <c r="AA42" s="393"/>
      <c r="AB42" s="393"/>
      <c r="AC42" s="393"/>
      <c r="AD42" s="393"/>
      <c r="AE42" s="4" t="s">
        <v>124</v>
      </c>
      <c r="AF42" s="668" t="s">
        <v>190</v>
      </c>
      <c r="AG42" s="668"/>
      <c r="AH42" s="668"/>
      <c r="AI42" s="3"/>
      <c r="AJ42" s="27"/>
    </row>
    <row r="43" spans="2:36" s="5" customFormat="1" ht="14.1" customHeight="1">
      <c r="B43" s="26"/>
      <c r="C43" s="3"/>
      <c r="D43" s="3"/>
      <c r="H43" s="373" t="s">
        <v>184</v>
      </c>
      <c r="I43" s="373"/>
      <c r="J43" s="373"/>
      <c r="M43" s="3"/>
      <c r="O43" s="378"/>
      <c r="P43" s="3"/>
      <c r="Q43" s="378"/>
      <c r="R43" s="378"/>
      <c r="S43" s="3"/>
      <c r="T43" s="4" t="s">
        <v>122</v>
      </c>
      <c r="U43" s="48"/>
      <c r="V43" s="48"/>
      <c r="W43" s="49"/>
      <c r="X43" s="49"/>
      <c r="Y43" s="49"/>
      <c r="Z43" s="393" t="str">
        <f>IF(Z51="","",ROUNDDOWN(((Z38+Z51)-(Z34+Z47))/(Z38+Z51)*100,1))</f>
        <v/>
      </c>
      <c r="AA43" s="393"/>
      <c r="AB43" s="393"/>
      <c r="AC43" s="393"/>
      <c r="AD43" s="393"/>
      <c r="AE43" s="4" t="s">
        <v>124</v>
      </c>
      <c r="AF43" s="668" t="s">
        <v>190</v>
      </c>
      <c r="AG43" s="668"/>
      <c r="AH43" s="668"/>
      <c r="AI43" s="3"/>
      <c r="AJ43" s="27"/>
    </row>
    <row r="44" spans="2:36" s="5" customFormat="1" ht="14.1" customHeight="1">
      <c r="B44" s="26"/>
      <c r="C44" s="3"/>
      <c r="D44" s="3"/>
      <c r="E44" s="3"/>
      <c r="F44" s="3"/>
      <c r="G44" s="3"/>
      <c r="H44" s="3"/>
      <c r="I44" s="3"/>
      <c r="J44" s="3"/>
      <c r="K44" s="3"/>
      <c r="L44" s="3"/>
      <c r="N44" s="3"/>
      <c r="O44" s="3"/>
      <c r="P44" s="3"/>
      <c r="Q44" s="3"/>
      <c r="R44" s="3"/>
      <c r="S44" s="3"/>
      <c r="T44" s="3"/>
      <c r="U44" s="3"/>
      <c r="W44" s="3"/>
      <c r="X44" s="3"/>
      <c r="Y44" s="3"/>
      <c r="Z44" s="3"/>
      <c r="AA44" s="3"/>
      <c r="AB44" s="3"/>
      <c r="AC44" s="3"/>
      <c r="AD44" s="3"/>
      <c r="AE44" s="3"/>
      <c r="AF44" s="3"/>
      <c r="AG44" s="3"/>
      <c r="AH44" s="3"/>
      <c r="AI44" s="3"/>
      <c r="AJ44" s="27"/>
    </row>
    <row r="45" spans="2:36" s="5" customFormat="1" ht="14.1" customHeight="1">
      <c r="B45" s="26"/>
      <c r="C45" s="6"/>
      <c r="D45" s="213" t="s">
        <v>236</v>
      </c>
      <c r="E45" s="3" t="s">
        <v>185</v>
      </c>
      <c r="I45" s="189"/>
      <c r="J45" s="189"/>
      <c r="K45" s="189"/>
      <c r="N45" s="3"/>
      <c r="P45" s="187"/>
      <c r="Q45" s="3"/>
      <c r="R45" s="187"/>
      <c r="S45" s="187"/>
      <c r="T45" s="3"/>
      <c r="AH45" s="190"/>
      <c r="AI45" s="190"/>
      <c r="AJ45" s="27"/>
    </row>
    <row r="46" spans="2:36" s="5" customFormat="1" ht="14.1" customHeight="1">
      <c r="B46" s="26"/>
      <c r="C46" s="6"/>
      <c r="D46" s="213"/>
      <c r="E46" s="3"/>
      <c r="I46" s="189"/>
      <c r="J46" s="189"/>
      <c r="K46" s="189"/>
      <c r="N46" s="3"/>
      <c r="P46" s="187"/>
      <c r="Q46" s="3"/>
      <c r="R46" s="187"/>
      <c r="S46" s="187"/>
      <c r="T46" s="670" t="s">
        <v>142</v>
      </c>
      <c r="U46" s="670"/>
      <c r="V46" s="670"/>
      <c r="W46" s="670"/>
      <c r="X46" s="670"/>
      <c r="Y46" s="670"/>
      <c r="Z46" s="472"/>
      <c r="AA46" s="472"/>
      <c r="AB46" s="472"/>
      <c r="AC46" s="472"/>
      <c r="AD46" s="472"/>
      <c r="AE46" s="472"/>
      <c r="AF46" s="472"/>
      <c r="AG46" s="472"/>
      <c r="AH46" s="150" t="s">
        <v>76</v>
      </c>
      <c r="AI46" s="190"/>
      <c r="AJ46" s="27"/>
    </row>
    <row r="47" spans="2:36" s="5" customFormat="1" ht="14.1" customHeight="1">
      <c r="B47" s="26"/>
      <c r="C47" s="6"/>
      <c r="D47" s="213"/>
      <c r="E47" s="3"/>
      <c r="I47" s="189"/>
      <c r="J47" s="189"/>
      <c r="K47" s="189"/>
      <c r="N47" s="3"/>
      <c r="P47" s="187"/>
      <c r="Q47" s="3"/>
      <c r="R47" s="187"/>
      <c r="S47" s="229"/>
      <c r="T47" s="4" t="s">
        <v>146</v>
      </c>
      <c r="U47" s="48"/>
      <c r="V47" s="48"/>
      <c r="W47" s="49"/>
      <c r="X47" s="49"/>
      <c r="Y47" s="49"/>
      <c r="Z47" s="470"/>
      <c r="AA47" s="470"/>
      <c r="AB47" s="470"/>
      <c r="AC47" s="470"/>
      <c r="AD47" s="470"/>
      <c r="AE47" s="470"/>
      <c r="AF47" s="470"/>
      <c r="AG47" s="470"/>
      <c r="AH47" s="8" t="s">
        <v>76</v>
      </c>
      <c r="AI47" s="190"/>
      <c r="AJ47" s="27"/>
    </row>
    <row r="48" spans="2:36" s="5" customFormat="1" ht="4.1500000000000004" customHeight="1">
      <c r="B48" s="26"/>
      <c r="C48" s="3"/>
      <c r="D48" s="3"/>
      <c r="E48" s="3"/>
      <c r="F48" s="3"/>
      <c r="G48" s="3"/>
      <c r="H48" s="3"/>
      <c r="I48" s="3"/>
      <c r="J48" s="3"/>
      <c r="K48" s="3"/>
      <c r="L48" s="3"/>
      <c r="N48" s="3"/>
      <c r="O48" s="3"/>
      <c r="P48" s="3"/>
      <c r="Q48" s="3"/>
      <c r="R48" s="3"/>
      <c r="S48" s="3"/>
      <c r="T48" s="3"/>
      <c r="U48" s="3"/>
      <c r="W48" s="84"/>
      <c r="X48" s="191"/>
      <c r="Y48" s="191"/>
      <c r="Z48" s="191"/>
      <c r="AA48" s="191"/>
      <c r="AB48" s="191"/>
      <c r="AC48" s="191"/>
      <c r="AD48" s="191"/>
      <c r="AE48" s="10"/>
      <c r="AF48" s="191"/>
      <c r="AH48" s="3"/>
      <c r="AI48" s="3"/>
      <c r="AJ48" s="27"/>
    </row>
    <row r="49" spans="1:37" s="5" customFormat="1" ht="14.1" customHeight="1">
      <c r="B49" s="26"/>
      <c r="C49" s="6"/>
      <c r="D49" s="213" t="s">
        <v>235</v>
      </c>
      <c r="E49" s="3" t="s">
        <v>186</v>
      </c>
      <c r="I49" s="189"/>
      <c r="J49" s="189"/>
      <c r="K49" s="189"/>
      <c r="N49" s="3"/>
      <c r="P49" s="187"/>
      <c r="Q49" s="3"/>
      <c r="R49" s="187"/>
      <c r="S49" s="187"/>
      <c r="T49" s="3"/>
      <c r="AG49" s="190"/>
      <c r="AH49" s="190"/>
      <c r="AI49" s="190"/>
      <c r="AJ49" s="27"/>
    </row>
    <row r="50" spans="1:37" s="5" customFormat="1" ht="14.1" customHeight="1">
      <c r="B50" s="26"/>
      <c r="C50" s="6"/>
      <c r="D50" s="213"/>
      <c r="E50" s="3"/>
      <c r="I50" s="189"/>
      <c r="J50" s="189"/>
      <c r="K50" s="189"/>
      <c r="N50" s="3"/>
      <c r="P50" s="187"/>
      <c r="Q50" s="3"/>
      <c r="R50" s="187"/>
      <c r="S50" s="187"/>
      <c r="T50" s="670" t="s">
        <v>142</v>
      </c>
      <c r="U50" s="670"/>
      <c r="V50" s="670"/>
      <c r="W50" s="670"/>
      <c r="X50" s="670"/>
      <c r="Y50" s="670"/>
      <c r="Z50" s="472"/>
      <c r="AA50" s="472"/>
      <c r="AB50" s="472"/>
      <c r="AC50" s="472"/>
      <c r="AD50" s="472"/>
      <c r="AE50" s="472"/>
      <c r="AF50" s="472"/>
      <c r="AG50" s="472"/>
      <c r="AH50" s="150" t="s">
        <v>76</v>
      </c>
      <c r="AI50" s="190"/>
      <c r="AJ50" s="27"/>
    </row>
    <row r="51" spans="1:37" s="5" customFormat="1" ht="14.1" customHeight="1">
      <c r="B51" s="26"/>
      <c r="C51" s="6"/>
      <c r="D51" s="213"/>
      <c r="E51" s="3"/>
      <c r="I51" s="189"/>
      <c r="J51" s="189"/>
      <c r="K51" s="189"/>
      <c r="N51" s="3"/>
      <c r="P51" s="187"/>
      <c r="Q51" s="3"/>
      <c r="R51" s="187"/>
      <c r="S51" s="229"/>
      <c r="T51" s="4" t="s">
        <v>146</v>
      </c>
      <c r="U51" s="48"/>
      <c r="V51" s="48"/>
      <c r="W51" s="49"/>
      <c r="X51" s="49"/>
      <c r="Y51" s="49"/>
      <c r="Z51" s="470"/>
      <c r="AA51" s="470"/>
      <c r="AB51" s="470"/>
      <c r="AC51" s="470"/>
      <c r="AD51" s="470"/>
      <c r="AE51" s="470"/>
      <c r="AF51" s="470"/>
      <c r="AG51" s="470"/>
      <c r="AH51" s="8" t="s">
        <v>76</v>
      </c>
      <c r="AI51" s="190"/>
      <c r="AJ51" s="27"/>
    </row>
    <row r="52" spans="1:37" ht="4.1500000000000004" customHeight="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row>
    <row r="53" spans="1:37" ht="4.1500000000000004"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7" ht="13.7" customHeight="1">
      <c r="A54" s="5"/>
      <c r="B54" s="391" t="s">
        <v>128</v>
      </c>
      <c r="C54" s="391"/>
      <c r="D54" s="391" t="s">
        <v>133</v>
      </c>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199"/>
    </row>
    <row r="55" spans="1:37" ht="13.7" customHeight="1">
      <c r="A55" s="5"/>
      <c r="B55" s="230"/>
      <c r="C55" s="230"/>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239"/>
    </row>
    <row r="56" spans="1:37" s="5" customFormat="1" ht="13.7" customHeight="1">
      <c r="A56" s="1"/>
      <c r="B56" s="50"/>
      <c r="C56" s="50"/>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199"/>
    </row>
    <row r="57" spans="1:37" s="5" customFormat="1" ht="12" customHeight="1">
      <c r="B57" s="1" t="s">
        <v>134</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s="5" customFormat="1" ht="12" customHeight="1">
      <c r="B58" s="1" t="s">
        <v>144</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row>
    <row r="59" spans="1:37" s="5" customFormat="1" ht="12" customHeight="1">
      <c r="B59" s="18" t="s">
        <v>120</v>
      </c>
      <c r="C59" s="38"/>
      <c r="D59" s="3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1:37" s="5" customFormat="1" ht="12" customHeight="1">
      <c r="B60" s="18" t="s">
        <v>125</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s="5" customFormat="1" ht="12" customHeight="1">
      <c r="B61" s="47" t="s">
        <v>163</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row>
    <row r="62" spans="1:37" s="5" customFormat="1" ht="12" customHeight="1">
      <c r="B62" s="47" t="s">
        <v>164</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row>
    <row r="63" spans="1:37" s="5" customFormat="1" ht="12" customHeight="1">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row>
    <row r="64" spans="1:37" s="5" customFormat="1" ht="12" customHeight="1">
      <c r="B64" s="9" t="s">
        <v>77</v>
      </c>
      <c r="C64" s="395"/>
      <c r="D64" s="395"/>
      <c r="E64" s="395"/>
      <c r="F64" s="5" t="s">
        <v>78</v>
      </c>
    </row>
    <row r="65" spans="1:31" s="5" customFormat="1" ht="4.1500000000000004" customHeight="1">
      <c r="D65" s="9"/>
    </row>
    <row r="66" spans="1:31" s="5" customFormat="1" ht="15.95" customHeight="1">
      <c r="D66" s="5" t="s">
        <v>79</v>
      </c>
    </row>
    <row r="67" spans="1:31" s="5" customFormat="1" ht="15.95" customHeight="1">
      <c r="D67" s="5" t="s">
        <v>162</v>
      </c>
    </row>
    <row r="68" spans="1:31" s="5" customFormat="1" ht="4.1500000000000004" customHeight="1"/>
    <row r="69" spans="1:31" s="5" customFormat="1" ht="12" customHeight="1">
      <c r="A69" s="1"/>
      <c r="R69" s="378" t="s">
        <v>161</v>
      </c>
      <c r="S69" s="378"/>
      <c r="T69" s="326"/>
      <c r="U69" s="378" t="s">
        <v>68</v>
      </c>
      <c r="V69" s="378"/>
      <c r="W69" s="326"/>
      <c r="X69" s="187" t="s">
        <v>67</v>
      </c>
      <c r="Y69" s="326"/>
      <c r="Z69" s="378" t="s">
        <v>66</v>
      </c>
      <c r="AA69" s="378"/>
    </row>
    <row r="70" spans="1:31" s="5" customFormat="1" ht="15.95" customHeight="1">
      <c r="A70" s="1"/>
      <c r="R70" s="187"/>
      <c r="S70" s="187"/>
      <c r="T70" s="3"/>
      <c r="U70" s="187"/>
      <c r="V70" s="187"/>
      <c r="W70" s="3"/>
      <c r="X70" s="187"/>
      <c r="Y70" s="187"/>
      <c r="Z70" s="187"/>
      <c r="AA70" s="187"/>
    </row>
    <row r="71" spans="1:31" s="5" customFormat="1" ht="12" customHeight="1">
      <c r="A71" s="1"/>
      <c r="S71" s="3" t="s">
        <v>69</v>
      </c>
      <c r="U71" s="3"/>
      <c r="V71" s="3"/>
      <c r="W71" s="378"/>
      <c r="X71" s="378"/>
      <c r="Y71" s="378"/>
      <c r="Z71" s="378"/>
      <c r="AA71" s="378"/>
      <c r="AB71" s="378"/>
      <c r="AD71" s="15"/>
      <c r="AE71" s="15"/>
    </row>
    <row r="72" spans="1:31">
      <c r="A72" s="5"/>
    </row>
  </sheetData>
  <mergeCells count="63">
    <mergeCell ref="B54:C54"/>
    <mergeCell ref="D54:AJ56"/>
    <mergeCell ref="R69:S69"/>
    <mergeCell ref="U69:V69"/>
    <mergeCell ref="Z69:AA69"/>
    <mergeCell ref="C27:D27"/>
    <mergeCell ref="C40:D40"/>
    <mergeCell ref="E42:H42"/>
    <mergeCell ref="J42:M42"/>
    <mergeCell ref="Z38:AG38"/>
    <mergeCell ref="O42:O43"/>
    <mergeCell ref="Q42:R43"/>
    <mergeCell ref="H43:J43"/>
    <mergeCell ref="Z42:AD42"/>
    <mergeCell ref="T42:Y42"/>
    <mergeCell ref="Z29:AD29"/>
    <mergeCell ref="Z30:AD30"/>
    <mergeCell ref="Z43:AD43"/>
    <mergeCell ref="T33:Y33"/>
    <mergeCell ref="Z33:AG33"/>
    <mergeCell ref="Z34:AG34"/>
    <mergeCell ref="AF29:AH29"/>
    <mergeCell ref="AF30:AH30"/>
    <mergeCell ref="W71:AB71"/>
    <mergeCell ref="R21:AA21"/>
    <mergeCell ref="R22:AA22"/>
    <mergeCell ref="Z51:AG51"/>
    <mergeCell ref="T46:Y46"/>
    <mergeCell ref="Z46:AG46"/>
    <mergeCell ref="Z47:AG47"/>
    <mergeCell ref="T50:Y50"/>
    <mergeCell ref="Z50:AG50"/>
    <mergeCell ref="W35:AD35"/>
    <mergeCell ref="T37:Y37"/>
    <mergeCell ref="U2:AJ2"/>
    <mergeCell ref="S12:V12"/>
    <mergeCell ref="S13:V13"/>
    <mergeCell ref="W13:AH13"/>
    <mergeCell ref="S14:V14"/>
    <mergeCell ref="W14:AH14"/>
    <mergeCell ref="AG8:AH8"/>
    <mergeCell ref="J5:Z5"/>
    <mergeCell ref="J6:Z6"/>
    <mergeCell ref="Y8:Z8"/>
    <mergeCell ref="AA8:AB8"/>
    <mergeCell ref="AD8:AE8"/>
    <mergeCell ref="G10:K10"/>
    <mergeCell ref="C64:E64"/>
    <mergeCell ref="S15:V15"/>
    <mergeCell ref="W15:AH15"/>
    <mergeCell ref="S16:V16"/>
    <mergeCell ref="W16:AH16"/>
    <mergeCell ref="T17:X17"/>
    <mergeCell ref="Z17:AG17"/>
    <mergeCell ref="AF42:AH42"/>
    <mergeCell ref="AF43:AH43"/>
    <mergeCell ref="Z37:AG37"/>
    <mergeCell ref="F19:O19"/>
    <mergeCell ref="F20:O20"/>
    <mergeCell ref="E29:G29"/>
    <mergeCell ref="I29:I30"/>
    <mergeCell ref="K29:L30"/>
    <mergeCell ref="T29:Y29"/>
  </mergeCells>
  <phoneticPr fontId="3"/>
  <printOptions horizontalCentered="1"/>
  <pageMargins left="0.51181102362204722" right="0.39370078740157483" top="0.59055118110236227" bottom="0.59055118110236227" header="0.51181102362204722" footer="0.51181102362204722"/>
  <pageSetup paperSize="9" scale="97"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（イ－①）売上高の減少（申請書）</vt:lpstr>
      <vt:lpstr>（イ－①）の添付書類</vt:lpstr>
      <vt:lpstr>（イ－②）売上高の減少（申請書）</vt:lpstr>
      <vt:lpstr>（イ－②）の添付書類</vt:lpstr>
      <vt:lpstr>（イ－③）売上高の減少（申請書） </vt:lpstr>
      <vt:lpstr>（イ－③）の添付書類</vt:lpstr>
      <vt:lpstr>（イ－④）売上高の減少（申請書）</vt:lpstr>
      <vt:lpstr>（イ－④）の添付書類</vt:lpstr>
      <vt:lpstr>（イ－⑤）売上高の減少（申請書）</vt:lpstr>
      <vt:lpstr>（イ－⑤）の添付書類</vt:lpstr>
      <vt:lpstr>（イ－⑥）売上高の減少（申請書）</vt:lpstr>
      <vt:lpstr>（イ－⑥）の添付書類</vt:lpstr>
      <vt:lpstr>（イ－⑦）売上高の減少（申請書）</vt:lpstr>
      <vt:lpstr>（イ－⑦）の添付書類</vt:lpstr>
      <vt:lpstr>（イ－⑩）売上高の減少（申請書）</vt:lpstr>
      <vt:lpstr>（イ－⑩）の添付書類</vt:lpstr>
      <vt:lpstr>（イ－⑬）売上高の減少（申請書）</vt:lpstr>
      <vt:lpstr>（イ－⑬）の添付書類</vt:lpstr>
      <vt:lpstr>'（イ－①）の添付書類'!Print_Area</vt:lpstr>
      <vt:lpstr>'（イ－②）の添付書類'!Print_Area</vt:lpstr>
      <vt:lpstr>'（イ－③）の添付書類'!Print_Area</vt:lpstr>
      <vt:lpstr>'（イ－④）の添付書類'!Print_Area</vt:lpstr>
      <vt:lpstr>'（イ－④）売上高の減少（申請書）'!Print_Area</vt:lpstr>
      <vt:lpstr>'（イ－⑤）の添付書類'!Print_Area</vt:lpstr>
      <vt:lpstr>'（イ－⑤）売上高の減少（申請書）'!Print_Area</vt:lpstr>
      <vt:lpstr>'（イ－⑥）の添付書類'!Print_Area</vt:lpstr>
      <vt:lpstr>'（イ－⑥）売上高の減少（申請書）'!Print_Area</vt:lpstr>
      <vt:lpstr>'（イ－⑦）の添付書類'!Print_Area</vt:lpstr>
      <vt:lpstr>'（イ－⑦）売上高の減少（申請書）'!Print_Area</vt:lpstr>
      <vt:lpstr>'（イ－⑩）の添付書類'!Print_Area</vt:lpstr>
      <vt:lpstr>'（イ－⑩）売上高の減少（申請書）'!Print_Area</vt:lpstr>
      <vt:lpstr>'（イ－⑬）の添付書類'!Print_Area</vt:lpstr>
      <vt:lpstr>'（イ－⑬）売上高の減少（申請書）'!Print_Area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cp:lastModifiedBy>
  <cp:lastPrinted>2023-09-19T08:34:01Z</cp:lastPrinted>
  <dcterms:created xsi:type="dcterms:W3CDTF">2023-09-19T06:19:00Z</dcterms:created>
  <dcterms:modified xsi:type="dcterms:W3CDTF">2023-09-20T07:27:59Z</dcterms:modified>
</cp:coreProperties>
</file>