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S:\指導監査課\04_障害班フォルダ\04_01_運営指導に関すること\01 大分市版チェックリスト・事前資料\03.事前資料\事前提出資料R8\"/>
    </mc:Choice>
  </mc:AlternateContent>
  <xr:revisionPtr revIDLastSave="0" documentId="13_ncr:1_{E7969408-F565-484D-B497-F3B3C0EB987A}" xr6:coauthVersionLast="47" xr6:coauthVersionMax="47" xr10:uidLastSave="{00000000-0000-0000-0000-000000000000}"/>
  <bookViews>
    <workbookView xWindow="-120" yWindow="-120" windowWidth="29040" windowHeight="15720" tabRatio="810" xr2:uid="{00000000-000D-0000-FFFF-FFFF00000000}"/>
  </bookViews>
  <sheets>
    <sheet name="１" sheetId="158" r:id="rId1"/>
    <sheet name="２" sheetId="140" r:id="rId2"/>
    <sheet name="３" sheetId="141" r:id="rId3"/>
    <sheet name="４" sheetId="166" r:id="rId4"/>
    <sheet name="5（児発）" sheetId="168" r:id="rId5"/>
    <sheet name="5（放デイ）" sheetId="145" r:id="rId6"/>
    <sheet name="5（保育所等）" sheetId="152" r:id="rId7"/>
    <sheet name="5（居訪児発）" sheetId="153" r:id="rId8"/>
    <sheet name="６" sheetId="162" r:id="rId9"/>
    <sheet name="７" sheetId="163" r:id="rId10"/>
    <sheet name="８" sheetId="164" r:id="rId11"/>
    <sheet name="９" sheetId="165" r:id="rId12"/>
    <sheet name="10" sheetId="167" r:id="rId13"/>
  </sheets>
  <definedNames>
    <definedName name="_xlnm.Print_Area" localSheetId="0">'１'!$A$3:$J$30</definedName>
    <definedName name="_xlnm.Print_Area" localSheetId="12">'10'!$A$1:$D$39</definedName>
    <definedName name="_xlnm.Print_Area" localSheetId="1">'２'!$A$1:$AB$52</definedName>
    <definedName name="_xlnm.Print_Area" localSheetId="3">'４'!$A$2:$AK$22</definedName>
    <definedName name="_xlnm.Print_Area" localSheetId="8">'６'!$A$1:$AL$44</definedName>
    <definedName name="_xlnm.Print_Area" localSheetId="9">'７'!$A$1:$G$35</definedName>
    <definedName name="_xlnm.Print_Area" localSheetId="10">'８'!$A$1:$G$35</definedName>
    <definedName name="_xlnm.Print_Area" localSheetId="11">'９'!$A$1:$G$27</definedName>
    <definedName name="SHARED_FORMULA_1_26_1_26_10">SUM(#REF!)</definedName>
    <definedName name="SHARED_FORMULA_1_26_1_26_13" localSheetId="12">SUM(#REF!)</definedName>
    <definedName name="SHARED_FORMULA_1_26_1_26_13">SUM(#REF!)</definedName>
    <definedName name="SHARED_FORMULA_1_34_1_34_10">SUM(#REF!)</definedName>
    <definedName name="SHARED_FORMULA_1_35_1_35_13" localSheetId="12">SUM(#REF!)</definedName>
    <definedName name="SHARED_FORMULA_1_35_1_35_13">SUM(#REF!)</definedName>
    <definedName name="SHARED_FORMULA_1_52_1_52_13" localSheetId="12">SUM(#REF!)</definedName>
    <definedName name="SHARED_FORMULA_1_52_1_52_13">SUM(#REF!)</definedName>
    <definedName name="SHARED_FORMULA_1_8_1_8_13" localSheetId="12">SUM(#REF!)</definedName>
    <definedName name="SHARED_FORMULA_1_8_1_8_13">SUM(#REF!)</definedName>
    <definedName name="SHARED_FORMULA_10_20_10_20_11" localSheetId="12">SUM(#REF!)</definedName>
    <definedName name="SHARED_FORMULA_10_20_10_20_11">SUM(#REF!)</definedName>
    <definedName name="SHARED_FORMULA_15_20_15_20_12" localSheetId="12">SUM(#REF!)</definedName>
    <definedName name="SHARED_FORMULA_15_20_15_20_12">SUM(#REF!)</definedName>
    <definedName name="SHARED_FORMULA_15_9_15_9_12" localSheetId="12">SUM(#REF!)</definedName>
    <definedName name="SHARED_FORMULA_15_9_15_9_12">SUM(#REF!)</definedName>
    <definedName name="SHARED_FORMULA_2_21_2_21_12" localSheetId="12">+#REF!+#REF!-#REF!</definedName>
    <definedName name="SHARED_FORMULA_2_21_2_21_12">+#REF!+#REF!-#REF!</definedName>
    <definedName name="SHARED_FORMULA_2_8_2_8_10">SUM(#REF!)</definedName>
    <definedName name="SHARED_FORMULA_2_8_2_8_12" localSheetId="12">+#REF!+#REF!-#REF!</definedName>
    <definedName name="SHARED_FORMULA_2_8_2_8_12">+#REF!+#REF!-#REF!</definedName>
    <definedName name="SHARED_FORMULA_3_17_3_17_9">SUM(#REF!)</definedName>
    <definedName name="SHARED_FORMULA_3_30_3_30_9">SUM(#REF!)</definedName>
    <definedName name="SHARED_FORMULA_38_13_38_13_7">SUM(#REF!)</definedName>
    <definedName name="SHARED_FORMULA_5_32_5_32_12" localSheetId="12">SUM(#REF!)</definedName>
    <definedName name="SHARED_FORMULA_5_32_5_32_12">SUM(#REF!)</definedName>
    <definedName name="SHARED_FORMULA_5_33_5_33_11" localSheetId="12">SUM(#REF!)</definedName>
    <definedName name="SHARED_FORMULA_5_33_5_33_11">SUM(#REF!)</definedName>
    <definedName name="SHARED_FORMULA_6_19_6_19_12" localSheetId="12">SUM(#REF!)</definedName>
    <definedName name="SHARED_FORMULA_6_19_6_19_12">SUM(#REF!)</definedName>
    <definedName name="SHARED_FORMULA_8_20_8_20_12" localSheetId="12">SUM(#REF!)</definedName>
    <definedName name="SHARED_FORMULA_8_20_8_20_12">SUM(#REF!)</definedName>
    <definedName name="SHARED_FORMULA_8_37_8_37_7">SUM(#REF!)</definedName>
    <definedName name="SHARED_FORMULA_8_9_8_9_12" localSheetId="12">SUM(#REF!)</definedName>
    <definedName name="SHARED_FORMULA_8_9_8_9_12">SUM(#REF!)</definedName>
    <definedName name="男女" localSheetId="12">#REF!</definedName>
    <definedName name="男女">#REF!</definedName>
    <definedName name="平成_昭和">#N/A</definedName>
    <definedName name="平成・昭和" localSheetId="0">#REF!</definedName>
    <definedName name="平成・昭和" localSheetId="12">#REF!</definedName>
    <definedName name="平成・昭和" localSheetId="7">#REF!</definedName>
    <definedName name="平成・昭和" localSheetId="6">#REF!</definedName>
    <definedName name="平成・昭和" localSheetId="11">#REF!</definedName>
    <definedName name="平成・昭和">#REF!</definedName>
    <definedName name="有無" localSheetId="0">#REF!</definedName>
    <definedName name="有無" localSheetId="12">#REF!</definedName>
    <definedName name="有無" localSheetId="7">#REF!</definedName>
    <definedName name="有無" localSheetId="6">#REF!</definedName>
    <definedName name="有無" localSheetId="11">#REF!</definedName>
    <definedName name="有無">#REF!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53" l="1"/>
  <c r="B9" i="152"/>
  <c r="B9" i="145"/>
  <c r="J35" i="168" l="1"/>
  <c r="I35" i="168"/>
  <c r="K35" i="168" s="1"/>
  <c r="H35" i="168"/>
  <c r="F35" i="168"/>
  <c r="E35" i="168"/>
  <c r="K34" i="168"/>
  <c r="K33" i="168"/>
  <c r="K32" i="168"/>
  <c r="K31" i="168"/>
  <c r="K30" i="168"/>
  <c r="K29" i="168"/>
  <c r="K28" i="168"/>
  <c r="K27" i="168"/>
  <c r="K26" i="168"/>
  <c r="K25" i="168"/>
  <c r="K24" i="168"/>
  <c r="K23" i="168"/>
  <c r="B23" i="168"/>
  <c r="J22" i="168"/>
  <c r="K22" i="168" s="1"/>
  <c r="I22" i="168"/>
  <c r="H22" i="168"/>
  <c r="F22" i="168"/>
  <c r="E22" i="168"/>
  <c r="K21" i="168"/>
  <c r="K20" i="168"/>
  <c r="K19" i="168"/>
  <c r="K18" i="168"/>
  <c r="K17" i="168"/>
  <c r="K16" i="168"/>
  <c r="K15" i="168"/>
  <c r="K14" i="168"/>
  <c r="K13" i="168"/>
  <c r="K12" i="168"/>
  <c r="K11" i="168"/>
  <c r="D11" i="168"/>
  <c r="K10" i="168"/>
  <c r="B23" i="153"/>
  <c r="B23" i="152"/>
  <c r="B23" i="145"/>
  <c r="D12" i="168" l="1"/>
  <c r="D13" i="168" s="1"/>
  <c r="D14" i="168" s="1"/>
  <c r="D15" i="168" s="1"/>
  <c r="D16" i="168" s="1"/>
  <c r="D17" i="168" s="1"/>
  <c r="D18" i="168" s="1"/>
  <c r="D19" i="168" s="1"/>
  <c r="D20" i="168" s="1"/>
  <c r="D21" i="168" s="1"/>
  <c r="D23" i="168" s="1"/>
  <c r="AJ6" i="166"/>
  <c r="AI6" i="166"/>
  <c r="AH6" i="166"/>
  <c r="AG6" i="166"/>
  <c r="I6" i="166"/>
  <c r="J6" i="166"/>
  <c r="K6" i="166"/>
  <c r="L6" i="166"/>
  <c r="M6" i="166"/>
  <c r="N6" i="166"/>
  <c r="O6" i="166"/>
  <c r="P6" i="166"/>
  <c r="Q6" i="166"/>
  <c r="R6" i="166"/>
  <c r="S6" i="166"/>
  <c r="T6" i="166"/>
  <c r="U6" i="166"/>
  <c r="V6" i="166"/>
  <c r="W6" i="166"/>
  <c r="X6" i="166"/>
  <c r="Y6" i="166"/>
  <c r="Z6" i="166"/>
  <c r="AA6" i="166"/>
  <c r="AB6" i="166"/>
  <c r="AC6" i="166"/>
  <c r="AD6" i="166"/>
  <c r="AE6" i="166"/>
  <c r="AF6" i="166"/>
  <c r="H6" i="166"/>
  <c r="G6" i="166"/>
  <c r="F6" i="166"/>
  <c r="D24" i="168" l="1"/>
  <c r="D25" i="168" s="1"/>
  <c r="D26" i="168" s="1"/>
  <c r="D27" i="168" s="1"/>
  <c r="D28" i="168" s="1"/>
  <c r="D29" i="168" s="1"/>
  <c r="D30" i="168" s="1"/>
  <c r="D31" i="168" s="1"/>
  <c r="D32" i="168" s="1"/>
  <c r="D33" i="168" s="1"/>
  <c r="D34" i="168" s="1"/>
  <c r="D22" i="168"/>
  <c r="AL5" i="141"/>
  <c r="AK5" i="141"/>
  <c r="AM5" i="141"/>
  <c r="K5" i="141"/>
  <c r="L5" i="141"/>
  <c r="M5" i="141"/>
  <c r="N5" i="141"/>
  <c r="O5" i="141"/>
  <c r="P5" i="141"/>
  <c r="Q5" i="141"/>
  <c r="R5" i="141"/>
  <c r="S5" i="141"/>
  <c r="T5" i="141"/>
  <c r="U5" i="141"/>
  <c r="V5" i="141"/>
  <c r="W5" i="141"/>
  <c r="X5" i="141"/>
  <c r="Y5" i="141"/>
  <c r="Z5" i="141"/>
  <c r="AA5" i="141"/>
  <c r="AB5" i="141"/>
  <c r="AC5" i="141"/>
  <c r="AD5" i="141"/>
  <c r="AE5" i="141"/>
  <c r="AF5" i="141"/>
  <c r="AG5" i="141"/>
  <c r="AH5" i="141"/>
  <c r="AI5" i="141"/>
  <c r="AJ5" i="141"/>
  <c r="J5" i="141"/>
  <c r="I5" i="141"/>
  <c r="D35" i="168" l="1"/>
  <c r="AC13" i="166"/>
  <c r="G10" i="166"/>
  <c r="H10" i="166"/>
  <c r="I10" i="166"/>
  <c r="J10" i="166"/>
  <c r="K10" i="166"/>
  <c r="L10" i="166"/>
  <c r="M10" i="166"/>
  <c r="N10" i="166"/>
  <c r="O10" i="166"/>
  <c r="P10" i="166"/>
  <c r="Q10" i="166"/>
  <c r="R10" i="166"/>
  <c r="S10" i="166"/>
  <c r="T10" i="166"/>
  <c r="U10" i="166"/>
  <c r="V10" i="166"/>
  <c r="W10" i="166"/>
  <c r="X10" i="166"/>
  <c r="Y10" i="166"/>
  <c r="Z10" i="166"/>
  <c r="AA10" i="166"/>
  <c r="AB10" i="166"/>
  <c r="AC10" i="166"/>
  <c r="AD10" i="166"/>
  <c r="AE10" i="166"/>
  <c r="AF10" i="166"/>
  <c r="AG10" i="166"/>
  <c r="AH10" i="166"/>
  <c r="AI10" i="166"/>
  <c r="AJ10" i="166"/>
  <c r="F10" i="166"/>
  <c r="AK15" i="166"/>
  <c r="G11" i="166"/>
  <c r="H11" i="166"/>
  <c r="I11" i="166"/>
  <c r="J11" i="166"/>
  <c r="K11" i="166"/>
  <c r="L11" i="166"/>
  <c r="M11" i="166"/>
  <c r="N11" i="166"/>
  <c r="O11" i="166"/>
  <c r="P11" i="166"/>
  <c r="Q11" i="166"/>
  <c r="R11" i="166"/>
  <c r="S11" i="166"/>
  <c r="T11" i="166"/>
  <c r="U11" i="166"/>
  <c r="V11" i="166"/>
  <c r="W11" i="166"/>
  <c r="X11" i="166"/>
  <c r="Y11" i="166"/>
  <c r="Z11" i="166"/>
  <c r="AA11" i="166"/>
  <c r="AB11" i="166"/>
  <c r="AC11" i="166"/>
  <c r="AD11" i="166"/>
  <c r="AE11" i="166"/>
  <c r="AF11" i="166"/>
  <c r="AG11" i="166"/>
  <c r="AH11" i="166"/>
  <c r="AI11" i="166"/>
  <c r="AJ11" i="166"/>
  <c r="F11" i="166"/>
  <c r="F13" i="166"/>
  <c r="G13" i="166"/>
  <c r="H13" i="166"/>
  <c r="I13" i="166"/>
  <c r="J13" i="166"/>
  <c r="K13" i="166"/>
  <c r="L13" i="166"/>
  <c r="M13" i="166"/>
  <c r="N13" i="166"/>
  <c r="O13" i="166"/>
  <c r="P13" i="166"/>
  <c r="Q13" i="166"/>
  <c r="R13" i="166"/>
  <c r="S13" i="166"/>
  <c r="T13" i="166"/>
  <c r="U13" i="166"/>
  <c r="V13" i="166"/>
  <c r="W13" i="166"/>
  <c r="X13" i="166"/>
  <c r="Y13" i="166"/>
  <c r="Z13" i="166"/>
  <c r="AA13" i="166"/>
  <c r="AB13" i="166"/>
  <c r="AD13" i="166"/>
  <c r="AE13" i="166"/>
  <c r="AF13" i="166"/>
  <c r="AG13" i="166"/>
  <c r="AH13" i="166"/>
  <c r="AI13" i="166"/>
  <c r="AJ13" i="166"/>
  <c r="G12" i="166"/>
  <c r="H12" i="166"/>
  <c r="I12" i="166"/>
  <c r="J12" i="166"/>
  <c r="K12" i="166"/>
  <c r="L12" i="166"/>
  <c r="M12" i="166"/>
  <c r="N12" i="166"/>
  <c r="O12" i="166"/>
  <c r="P12" i="166"/>
  <c r="Q12" i="166"/>
  <c r="R12" i="166"/>
  <c r="S12" i="166"/>
  <c r="T12" i="166"/>
  <c r="U12" i="166"/>
  <c r="V12" i="166"/>
  <c r="W12" i="166"/>
  <c r="X12" i="166"/>
  <c r="Y12" i="166"/>
  <c r="Z12" i="166"/>
  <c r="AA12" i="166"/>
  <c r="AB12" i="166"/>
  <c r="AC12" i="166"/>
  <c r="AD12" i="166"/>
  <c r="AE12" i="166"/>
  <c r="AF12" i="166"/>
  <c r="AG12" i="166"/>
  <c r="AH12" i="166"/>
  <c r="AI12" i="166"/>
  <c r="AJ12" i="166"/>
  <c r="F12" i="166"/>
  <c r="AK36" i="166"/>
  <c r="AJ34" i="166"/>
  <c r="AI34" i="166"/>
  <c r="AH34" i="166"/>
  <c r="AG34" i="166"/>
  <c r="AF34" i="166"/>
  <c r="AE34" i="166"/>
  <c r="AD34" i="166"/>
  <c r="AC34" i="166"/>
  <c r="AB34" i="166"/>
  <c r="AA34" i="166"/>
  <c r="Z34" i="166"/>
  <c r="Y34" i="166"/>
  <c r="X34" i="166"/>
  <c r="W34" i="166"/>
  <c r="V34" i="166"/>
  <c r="U34" i="166"/>
  <c r="T34" i="166"/>
  <c r="S34" i="166"/>
  <c r="R34" i="166"/>
  <c r="Q34" i="166"/>
  <c r="P34" i="166"/>
  <c r="O34" i="166"/>
  <c r="N34" i="166"/>
  <c r="M34" i="166"/>
  <c r="L34" i="166"/>
  <c r="K34" i="166"/>
  <c r="J34" i="166"/>
  <c r="I34" i="166"/>
  <c r="H34" i="166"/>
  <c r="G34" i="166"/>
  <c r="F34" i="166"/>
  <c r="AJ33" i="166"/>
  <c r="AI33" i="166"/>
  <c r="AH33" i="166"/>
  <c r="AG33" i="166"/>
  <c r="AF33" i="166"/>
  <c r="AE33" i="166"/>
  <c r="AD33" i="166"/>
  <c r="AC33" i="166"/>
  <c r="AB33" i="166"/>
  <c r="AA33" i="166"/>
  <c r="Z33" i="166"/>
  <c r="Y33" i="166"/>
  <c r="X33" i="166"/>
  <c r="W33" i="166"/>
  <c r="V33" i="166"/>
  <c r="U33" i="166"/>
  <c r="T33" i="166"/>
  <c r="S33" i="166"/>
  <c r="R33" i="166"/>
  <c r="Q33" i="166"/>
  <c r="P33" i="166"/>
  <c r="O33" i="166"/>
  <c r="N33" i="166"/>
  <c r="M33" i="166"/>
  <c r="L33" i="166"/>
  <c r="K33" i="166"/>
  <c r="J33" i="166"/>
  <c r="I33" i="166"/>
  <c r="H33" i="166"/>
  <c r="G33" i="166"/>
  <c r="F33" i="166"/>
  <c r="AJ32" i="166"/>
  <c r="AI32" i="166"/>
  <c r="AH32" i="166"/>
  <c r="AG32" i="166"/>
  <c r="AF32" i="166"/>
  <c r="AE32" i="166"/>
  <c r="AD32" i="166"/>
  <c r="AC32" i="166"/>
  <c r="AB32" i="166"/>
  <c r="AA32" i="166"/>
  <c r="Z32" i="166"/>
  <c r="Y32" i="166"/>
  <c r="X32" i="166"/>
  <c r="W32" i="166"/>
  <c r="V32" i="166"/>
  <c r="U32" i="166"/>
  <c r="T32" i="166"/>
  <c r="S32" i="166"/>
  <c r="R32" i="166"/>
  <c r="Q32" i="166"/>
  <c r="P32" i="166"/>
  <c r="O32" i="166"/>
  <c r="N32" i="166"/>
  <c r="M32" i="166"/>
  <c r="L32" i="166"/>
  <c r="K32" i="166"/>
  <c r="J32" i="166"/>
  <c r="I32" i="166"/>
  <c r="H32" i="166"/>
  <c r="G32" i="166"/>
  <c r="F32" i="166"/>
  <c r="AJ31" i="166"/>
  <c r="AI31" i="166"/>
  <c r="AH31" i="166"/>
  <c r="AG31" i="166"/>
  <c r="AF31" i="166"/>
  <c r="AE31" i="166"/>
  <c r="AD31" i="166"/>
  <c r="AC31" i="166"/>
  <c r="AB31" i="166"/>
  <c r="AA31" i="166"/>
  <c r="Z31" i="166"/>
  <c r="Y31" i="166"/>
  <c r="X31" i="166"/>
  <c r="W31" i="166"/>
  <c r="V31" i="166"/>
  <c r="U31" i="166"/>
  <c r="T31" i="166"/>
  <c r="S31" i="166"/>
  <c r="R31" i="166"/>
  <c r="Q31" i="166"/>
  <c r="P31" i="166"/>
  <c r="O31" i="166"/>
  <c r="N31" i="166"/>
  <c r="M31" i="166"/>
  <c r="L31" i="166"/>
  <c r="K31" i="166"/>
  <c r="J31" i="166"/>
  <c r="I31" i="166"/>
  <c r="H31" i="166"/>
  <c r="G31" i="166"/>
  <c r="F31" i="166"/>
  <c r="U14" i="166" l="1"/>
  <c r="M14" i="166"/>
  <c r="M35" i="166"/>
  <c r="U35" i="166"/>
  <c r="AC35" i="166"/>
  <c r="AG14" i="166"/>
  <c r="Q14" i="166"/>
  <c r="AJ35" i="166"/>
  <c r="X14" i="166"/>
  <c r="P14" i="166"/>
  <c r="H14" i="166"/>
  <c r="AJ14" i="166"/>
  <c r="AB14" i="166"/>
  <c r="T14" i="166"/>
  <c r="L14" i="166"/>
  <c r="AE14" i="166"/>
  <c r="W14" i="166"/>
  <c r="O14" i="166"/>
  <c r="Z14" i="166"/>
  <c r="G14" i="166"/>
  <c r="AC14" i="166"/>
  <c r="AD14" i="166"/>
  <c r="V14" i="166"/>
  <c r="N14" i="166"/>
  <c r="AI14" i="166"/>
  <c r="AA14" i="166"/>
  <c r="S14" i="166"/>
  <c r="K14" i="166"/>
  <c r="R14" i="166"/>
  <c r="J14" i="166"/>
  <c r="AH14" i="166"/>
  <c r="Y14" i="166"/>
  <c r="AK31" i="166"/>
  <c r="AF14" i="166"/>
  <c r="I14" i="166"/>
  <c r="AK10" i="166"/>
  <c r="F14" i="166"/>
  <c r="Q35" i="166"/>
  <c r="N35" i="166"/>
  <c r="AD35" i="166"/>
  <c r="O35" i="166"/>
  <c r="AE35" i="166"/>
  <c r="H35" i="166"/>
  <c r="X35" i="166"/>
  <c r="AF35" i="166"/>
  <c r="I35" i="166"/>
  <c r="Y35" i="166"/>
  <c r="AG35" i="166"/>
  <c r="F35" i="166"/>
  <c r="V35" i="166"/>
  <c r="G35" i="166"/>
  <c r="W35" i="166"/>
  <c r="P35" i="166"/>
  <c r="L35" i="166"/>
  <c r="T35" i="166"/>
  <c r="AB35" i="166"/>
  <c r="J35" i="166"/>
  <c r="AH35" i="166"/>
  <c r="Z35" i="166"/>
  <c r="K35" i="166"/>
  <c r="S35" i="166"/>
  <c r="AA35" i="166"/>
  <c r="AI35" i="166"/>
  <c r="R35" i="166"/>
  <c r="D11" i="153"/>
  <c r="D12" i="153"/>
  <c r="D13" i="153"/>
  <c r="D14" i="153"/>
  <c r="D15" i="153" s="1"/>
  <c r="D16" i="153" s="1"/>
  <c r="D17" i="153" s="1"/>
  <c r="D18" i="153" s="1"/>
  <c r="D19" i="153" s="1"/>
  <c r="D20" i="153" s="1"/>
  <c r="D21" i="153" s="1"/>
  <c r="D23" i="153" s="1"/>
  <c r="E22" i="153"/>
  <c r="F22" i="153"/>
  <c r="H22" i="153"/>
  <c r="I22" i="153"/>
  <c r="J22" i="153"/>
  <c r="E35" i="153"/>
  <c r="F35" i="153"/>
  <c r="H35" i="153"/>
  <c r="I35" i="153"/>
  <c r="J35" i="153"/>
  <c r="D11" i="152"/>
  <c r="D12" i="152" s="1"/>
  <c r="E22" i="152"/>
  <c r="F22" i="152"/>
  <c r="H22" i="152"/>
  <c r="I22" i="152"/>
  <c r="J22" i="152"/>
  <c r="E35" i="152"/>
  <c r="F35" i="152"/>
  <c r="H35" i="152"/>
  <c r="I35" i="152"/>
  <c r="J35" i="152"/>
  <c r="K10" i="145"/>
  <c r="D11" i="145"/>
  <c r="K11" i="145"/>
  <c r="D12" i="145"/>
  <c r="D13" i="145" s="1"/>
  <c r="D14" i="145" s="1"/>
  <c r="D15" i="145" s="1"/>
  <c r="D16" i="145" s="1"/>
  <c r="D17" i="145" s="1"/>
  <c r="D18" i="145" s="1"/>
  <c r="D19" i="145" s="1"/>
  <c r="D20" i="145" s="1"/>
  <c r="D21" i="145" s="1"/>
  <c r="D23" i="145" s="1"/>
  <c r="K12" i="145"/>
  <c r="K13" i="145"/>
  <c r="K14" i="145"/>
  <c r="K15" i="145"/>
  <c r="K16" i="145"/>
  <c r="K17" i="145"/>
  <c r="K18" i="145"/>
  <c r="K19" i="145"/>
  <c r="K20" i="145"/>
  <c r="K21" i="145"/>
  <c r="E22" i="145"/>
  <c r="F22" i="145"/>
  <c r="H22" i="145"/>
  <c r="I22" i="145"/>
  <c r="K22" i="145" s="1"/>
  <c r="J22" i="145"/>
  <c r="K23" i="145"/>
  <c r="K24" i="145"/>
  <c r="K25" i="145"/>
  <c r="K26" i="145"/>
  <c r="K27" i="145"/>
  <c r="K28" i="145"/>
  <c r="K29" i="145"/>
  <c r="K30" i="145"/>
  <c r="K31" i="145"/>
  <c r="K32" i="145"/>
  <c r="K33" i="145"/>
  <c r="K34" i="145"/>
  <c r="E35" i="145"/>
  <c r="F35" i="145"/>
  <c r="H35" i="145"/>
  <c r="I35" i="145"/>
  <c r="J35" i="145"/>
  <c r="K35" i="145"/>
  <c r="D13" i="152" l="1"/>
  <c r="D14" i="152" s="1"/>
  <c r="D15" i="152" s="1"/>
  <c r="D16" i="152" s="1"/>
  <c r="D17" i="152" s="1"/>
  <c r="D18" i="152" s="1"/>
  <c r="D19" i="152" s="1"/>
  <c r="D20" i="152" s="1"/>
  <c r="D21" i="152" s="1"/>
  <c r="D23" i="152" s="1"/>
  <c r="D22" i="152"/>
  <c r="D24" i="153"/>
  <c r="D25" i="153" s="1"/>
  <c r="D26" i="153" s="1"/>
  <c r="D27" i="153" s="1"/>
  <c r="D28" i="153" s="1"/>
  <c r="D29" i="153" s="1"/>
  <c r="D30" i="153" s="1"/>
  <c r="D31" i="153" s="1"/>
  <c r="D32" i="153" s="1"/>
  <c r="D33" i="153" s="1"/>
  <c r="D34" i="153" s="1"/>
  <c r="D22" i="145"/>
  <c r="D22" i="153"/>
  <c r="D24" i="145"/>
  <c r="D25" i="145" s="1"/>
  <c r="D26" i="145" s="1"/>
  <c r="D27" i="145" s="1"/>
  <c r="D28" i="145" s="1"/>
  <c r="D29" i="145" s="1"/>
  <c r="D30" i="145" s="1"/>
  <c r="D31" i="145" s="1"/>
  <c r="D32" i="145" s="1"/>
  <c r="D33" i="145" s="1"/>
  <c r="D34" i="145" s="1"/>
  <c r="AK35" i="166"/>
  <c r="AK14" i="166"/>
  <c r="D35" i="153" l="1"/>
  <c r="D35" i="145"/>
  <c r="D24" i="152"/>
  <c r="D25" i="152" s="1"/>
  <c r="D26" i="152" s="1"/>
  <c r="D27" i="152" s="1"/>
  <c r="D28" i="152" s="1"/>
  <c r="D29" i="152" s="1"/>
  <c r="D30" i="152" s="1"/>
  <c r="D31" i="152" s="1"/>
  <c r="D32" i="152" s="1"/>
  <c r="D33" i="152" s="1"/>
  <c r="D34" i="152" s="1"/>
  <c r="D35" i="1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A5" authorId="0" shapeId="0" xr:uid="{00000000-0006-0000-0000-000001000000}">
      <text>
        <r>
          <rPr>
            <b/>
            <sz val="9"/>
            <color indexed="81"/>
            <rFont val="MS P ゴシック"/>
            <family val="3"/>
            <charset val="128"/>
          </rPr>
          <t>該当サービスに〇をつけてください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大分市</author>
    <author>Oita</author>
    <author>okuser</author>
    <author>重松　耕平</author>
  </authors>
  <commentList>
    <comment ref="AB1" authorId="0" shapeId="0" xr:uid="{DC92C274-9EDE-43C2-9FF4-15D817E6A88F}">
      <text>
        <r>
          <rPr>
            <b/>
            <sz val="12"/>
            <color indexed="81"/>
            <rFont val="MS P ゴシック"/>
            <family val="3"/>
            <charset val="128"/>
          </rPr>
          <t>複数のサービス提供単位を設けている場合のみ、各単位ごとに作成してください。</t>
        </r>
      </text>
    </comment>
    <comment ref="C9" authorId="1" shapeId="0" xr:uid="{00000000-0006-0000-0100-000002000000}">
      <text>
        <r>
          <rPr>
            <b/>
            <sz val="12"/>
            <color indexed="81"/>
            <rFont val="ＭＳ Ｐゴシック"/>
            <family val="3"/>
            <charset val="128"/>
          </rPr>
          <t>リストから選択してください</t>
        </r>
      </text>
    </comment>
    <comment ref="D9" authorId="1" shapeId="0" xr:uid="{00000000-0006-0000-0100-000003000000}">
      <text>
        <r>
          <rPr>
            <b/>
            <sz val="12"/>
            <color indexed="81"/>
            <rFont val="ＭＳ Ｐゴシック"/>
            <family val="3"/>
            <charset val="128"/>
          </rPr>
          <t>リストから選択してください</t>
        </r>
      </text>
    </comment>
    <comment ref="N9" authorId="2" shapeId="0" xr:uid="{00000000-0006-0000-0100-000005000000}">
      <text>
        <r>
          <rPr>
            <b/>
            <sz val="12"/>
            <color indexed="81"/>
            <rFont val="ＭＳ Ｐゴシック"/>
            <family val="3"/>
            <charset val="128"/>
          </rPr>
          <t>リストから選択してください</t>
        </r>
      </text>
    </comment>
    <comment ref="W9" authorId="3" shapeId="0" xr:uid="{6D88F28E-A176-4AC2-8B87-C9E0CB2D6AB3}">
      <text>
        <r>
          <rPr>
            <b/>
            <sz val="11"/>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AL1" authorId="0" shapeId="0" xr:uid="{00000000-0006-0000-0200-000001000000}">
      <text>
        <r>
          <rPr>
            <b/>
            <sz val="9"/>
            <color indexed="81"/>
            <rFont val="MS P ゴシック"/>
            <family val="3"/>
            <charset val="128"/>
          </rPr>
          <t>複数のサービス提供単位を設けている場合のみ、各単位ごとに作成してください。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大分市</author>
  </authors>
  <commentList>
    <comment ref="F11" authorId="0" shapeId="0" xr:uid="{00000000-0006-0000-0800-000001000000}">
      <text>
        <r>
          <rPr>
            <b/>
            <sz val="9"/>
            <color indexed="81"/>
            <rFont val="ＭＳ Ｐゴシック"/>
            <family val="3"/>
            <charset val="128"/>
          </rPr>
          <t>リストから選択してください</t>
        </r>
      </text>
    </comment>
    <comment ref="AC26" authorId="1" shapeId="0" xr:uid="{00000000-0006-0000-0800-000002000000}">
      <text>
        <r>
          <rPr>
            <b/>
            <sz val="9"/>
            <color indexed="81"/>
            <rFont val="MS P ゴシック"/>
            <family val="3"/>
            <charset val="128"/>
          </rPr>
          <t>リストから選択してください</t>
        </r>
      </text>
    </comment>
    <comment ref="O27" authorId="1" shapeId="0" xr:uid="{00000000-0006-0000-0800-000003000000}">
      <text>
        <r>
          <rPr>
            <b/>
            <sz val="9"/>
            <color indexed="81"/>
            <rFont val="MS P ゴシック"/>
            <family val="3"/>
            <charset val="128"/>
          </rPr>
          <t>リストから選択してください</t>
        </r>
        <r>
          <rPr>
            <b/>
            <sz val="9"/>
            <color indexed="81"/>
            <rFont val="MS P ゴシック"/>
            <family val="3"/>
            <charset val="128"/>
          </rPr>
          <t>（以下同様</t>
        </r>
        <r>
          <rPr>
            <sz val="9"/>
            <color indexed="81"/>
            <rFont val="MS P ゴシック"/>
            <family val="3"/>
            <charset val="128"/>
          </rPr>
          <t>）</t>
        </r>
      </text>
    </comment>
    <comment ref="L40" authorId="1" shapeId="0" xr:uid="{00000000-0006-0000-0800-000004000000}">
      <text>
        <r>
          <rPr>
            <b/>
            <sz val="9"/>
            <color indexed="81"/>
            <rFont val="MS P ゴシック"/>
            <family val="3"/>
            <charset val="128"/>
          </rPr>
          <t>実施「有」の場合は、実施日を記載してください（以下同様）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B6" authorId="0" shapeId="0" xr:uid="{00000000-0006-0000-0900-000001000000}">
      <text>
        <r>
          <rPr>
            <b/>
            <sz val="9"/>
            <color indexed="81"/>
            <rFont val="MS P ゴシック"/>
            <family val="3"/>
            <charset val="128"/>
          </rPr>
          <t>該当するものに〇をつけてください（以下同様）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D22" authorId="0" shapeId="0" xr:uid="{00000000-0006-0000-0A00-000001000000}">
      <text>
        <r>
          <rPr>
            <b/>
            <sz val="9"/>
            <color indexed="81"/>
            <rFont val="MS P ゴシック"/>
            <family val="3"/>
            <charset val="128"/>
          </rPr>
          <t>「有」の場合は件数を記載してください</t>
        </r>
      </text>
    </comment>
    <comment ref="D24" authorId="0" shapeId="0" xr:uid="{00000000-0006-0000-0A00-000002000000}">
      <text>
        <r>
          <rPr>
            <b/>
            <sz val="9"/>
            <color indexed="81"/>
            <rFont val="MS P ゴシック"/>
            <family val="3"/>
            <charset val="128"/>
          </rPr>
          <t>「有」の場合は保険会社名を記載してください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大分市</author>
    <author>重松　耕平</author>
  </authors>
  <commentList>
    <comment ref="D21" authorId="0" shapeId="0" xr:uid="{00000000-0006-0000-0B00-000001000000}">
      <text>
        <r>
          <rPr>
            <b/>
            <sz val="9"/>
            <color indexed="81"/>
            <rFont val="MS P ゴシック"/>
            <family val="3"/>
            <charset val="128"/>
          </rPr>
          <t>「有」の場合は台数を記載してください</t>
        </r>
      </text>
    </comment>
    <comment ref="B22" authorId="1" shapeId="0" xr:uid="{A0B75F54-231E-4DE5-915E-736015FF8FF3}">
      <text>
        <r>
          <rPr>
            <b/>
            <sz val="9"/>
            <color indexed="81"/>
            <rFont val="MS P ゴシック"/>
            <family val="3"/>
            <charset val="128"/>
          </rPr>
          <t>リストから選択してください</t>
        </r>
      </text>
    </comment>
    <comment ref="B24" authorId="0" shapeId="0" xr:uid="{00000000-0006-0000-0B00-000002000000}">
      <text>
        <r>
          <rPr>
            <b/>
            <sz val="9"/>
            <color indexed="81"/>
            <rFont val="MS P ゴシック"/>
            <family val="3"/>
            <charset val="128"/>
          </rPr>
          <t>該当するものに〇をつけてください</t>
        </r>
      </text>
    </comment>
  </commentList>
</comments>
</file>

<file path=xl/sharedStrings.xml><?xml version="1.0" encoding="utf-8"?>
<sst xmlns="http://schemas.openxmlformats.org/spreadsheetml/2006/main" count="836" uniqueCount="364">
  <si>
    <t>）</t>
    <phoneticPr fontId="2"/>
  </si>
  <si>
    <t>〔例〕</t>
    <phoneticPr fontId="9"/>
  </si>
  <si>
    <t>前月末
契約者数</t>
    <rPh sb="4" eb="7">
      <t>ケイヤクシャ</t>
    </rPh>
    <rPh sb="7" eb="8">
      <t>スウ</t>
    </rPh>
    <phoneticPr fontId="9"/>
  </si>
  <si>
    <t>所在地　</t>
    <rPh sb="0" eb="3">
      <t>ショザイチ</t>
    </rPh>
    <phoneticPr fontId="9"/>
  </si>
  <si>
    <t>年度</t>
    <rPh sb="0" eb="2">
      <t>ネンド</t>
    </rPh>
    <phoneticPr fontId="9"/>
  </si>
  <si>
    <t>日</t>
  </si>
  <si>
    <t>年</t>
    <rPh sb="0" eb="1">
      <t>ネン</t>
    </rPh>
    <phoneticPr fontId="9"/>
  </si>
  <si>
    <t>月</t>
    <rPh sb="0" eb="1">
      <t>ツキ</t>
    </rPh>
    <phoneticPr fontId="9"/>
  </si>
  <si>
    <t>曜</t>
  </si>
  <si>
    <t>区分</t>
    <rPh sb="0" eb="2">
      <t>クブン</t>
    </rPh>
    <phoneticPr fontId="9"/>
  </si>
  <si>
    <t>〒</t>
    <phoneticPr fontId="9"/>
  </si>
  <si>
    <t>所在地</t>
    <rPh sb="0" eb="3">
      <t>ショザイチ</t>
    </rPh>
    <phoneticPr fontId="9"/>
  </si>
  <si>
    <t>他に指定を受けている
指定障害福祉サービス</t>
    <rPh sb="0" eb="1">
      <t>タ</t>
    </rPh>
    <rPh sb="2" eb="4">
      <t>シテイ</t>
    </rPh>
    <rPh sb="5" eb="6">
      <t>ウ</t>
    </rPh>
    <rPh sb="11" eb="13">
      <t>シテイ</t>
    </rPh>
    <rPh sb="13" eb="15">
      <t>ショウガイ</t>
    </rPh>
    <rPh sb="15" eb="17">
      <t>フクシ</t>
    </rPh>
    <phoneticPr fontId="9"/>
  </si>
  <si>
    <t>事業の指定年月日</t>
    <rPh sb="0" eb="2">
      <t>ジギョウ</t>
    </rPh>
    <rPh sb="3" eb="5">
      <t>シテイ</t>
    </rPh>
    <rPh sb="5" eb="8">
      <t>ネンガッピ</t>
    </rPh>
    <phoneticPr fontId="9"/>
  </si>
  <si>
    <t>防火管理者</t>
    <rPh sb="0" eb="2">
      <t>ボウカ</t>
    </rPh>
    <rPh sb="2" eb="5">
      <t>カンリシャ</t>
    </rPh>
    <phoneticPr fontId="9"/>
  </si>
  <si>
    <t>氏名</t>
    <rPh sb="0" eb="2">
      <t>シメイ</t>
    </rPh>
    <phoneticPr fontId="9"/>
  </si>
  <si>
    <t>届出</t>
    <rPh sb="0" eb="2">
      <t>トドケデ</t>
    </rPh>
    <phoneticPr fontId="9"/>
  </si>
  <si>
    <t>消防計画</t>
    <rPh sb="0" eb="2">
      <t>ショウボウ</t>
    </rPh>
    <rPh sb="2" eb="4">
      <t>ケイカク</t>
    </rPh>
    <phoneticPr fontId="9"/>
  </si>
  <si>
    <t>日</t>
    <rPh sb="0" eb="1">
      <t>ニチ</t>
    </rPh>
    <phoneticPr fontId="2"/>
  </si>
  <si>
    <t>年</t>
    <rPh sb="0" eb="1">
      <t>ネン</t>
    </rPh>
    <phoneticPr fontId="2"/>
  </si>
  <si>
    <t>月</t>
    <rPh sb="0" eb="1">
      <t>ツキ</t>
    </rPh>
    <phoneticPr fontId="2"/>
  </si>
  <si>
    <t>令和</t>
    <rPh sb="0" eb="1">
      <t>レイ</t>
    </rPh>
    <rPh sb="1" eb="2">
      <t>ワ</t>
    </rPh>
    <phoneticPr fontId="9"/>
  </si>
  <si>
    <t>（１）職員名簿</t>
    <rPh sb="3" eb="5">
      <t>ショクイン</t>
    </rPh>
    <rPh sb="5" eb="7">
      <t>メイボ</t>
    </rPh>
    <phoneticPr fontId="2"/>
  </si>
  <si>
    <t>令和</t>
    <rPh sb="0" eb="1">
      <t>レイ</t>
    </rPh>
    <rPh sb="1" eb="2">
      <t>ワ</t>
    </rPh>
    <phoneticPr fontId="2"/>
  </si>
  <si>
    <t>職　　種</t>
    <rPh sb="0" eb="1">
      <t>ショク</t>
    </rPh>
    <rPh sb="3" eb="4">
      <t>シュ</t>
    </rPh>
    <phoneticPr fontId="2"/>
  </si>
  <si>
    <t>常勤・非常勤の別</t>
    <rPh sb="0" eb="2">
      <t>ジョウキン</t>
    </rPh>
    <rPh sb="3" eb="6">
      <t>ヒジョウキン</t>
    </rPh>
    <rPh sb="7" eb="8">
      <t>ベツ</t>
    </rPh>
    <phoneticPr fontId="2"/>
  </si>
  <si>
    <t>資格名</t>
    <rPh sb="0" eb="2">
      <t>シカク</t>
    </rPh>
    <rPh sb="2" eb="3">
      <t>メイ</t>
    </rPh>
    <phoneticPr fontId="2"/>
  </si>
  <si>
    <t>採 用 年 月 日</t>
    <rPh sb="0" eb="1">
      <t>サイ</t>
    </rPh>
    <rPh sb="2" eb="3">
      <t>ヨウ</t>
    </rPh>
    <rPh sb="4" eb="5">
      <t>トシ</t>
    </rPh>
    <rPh sb="6" eb="7">
      <t>ツキ</t>
    </rPh>
    <rPh sb="8" eb="9">
      <t>ヒ</t>
    </rPh>
    <phoneticPr fontId="2"/>
  </si>
  <si>
    <t>所定勤務時間</t>
    <rPh sb="0" eb="2">
      <t>ショテイ</t>
    </rPh>
    <rPh sb="2" eb="4">
      <t>キンム</t>
    </rPh>
    <rPh sb="4" eb="6">
      <t>ジカン</t>
    </rPh>
    <phoneticPr fontId="2"/>
  </si>
  <si>
    <t>備考</t>
    <rPh sb="0" eb="2">
      <t>ビコウ</t>
    </rPh>
    <phoneticPr fontId="2"/>
  </si>
  <si>
    <t>氏　　　　名</t>
    <rPh sb="0" eb="1">
      <t>シ</t>
    </rPh>
    <rPh sb="5" eb="6">
      <t>メイ</t>
    </rPh>
    <phoneticPr fontId="2"/>
  </si>
  <si>
    <t>管理者</t>
    <rPh sb="0" eb="3">
      <t>カンリシャ</t>
    </rPh>
    <phoneticPr fontId="2"/>
  </si>
  <si>
    <t>　</t>
  </si>
  <si>
    <t>注)</t>
    <rPh sb="0" eb="1">
      <t>チュウ</t>
    </rPh>
    <phoneticPr fontId="2"/>
  </si>
  <si>
    <t xml:space="preserve">４　「資格名」には、事業所の業務に関連のある福祉や医療関連の資格を記入してください。                  </t>
    <rPh sb="5" eb="6">
      <t>メイ</t>
    </rPh>
    <rPh sb="10" eb="13">
      <t>ジギョウショ</t>
    </rPh>
    <rPh sb="14" eb="16">
      <t>ギョウム</t>
    </rPh>
    <rPh sb="17" eb="19">
      <t>カンレン</t>
    </rPh>
    <rPh sb="22" eb="24">
      <t>フクシ</t>
    </rPh>
    <rPh sb="25" eb="27">
      <t>イリョウ</t>
    </rPh>
    <rPh sb="27" eb="29">
      <t>カンレン</t>
    </rPh>
    <rPh sb="30" eb="32">
      <t>シカク</t>
    </rPh>
    <phoneticPr fontId="2"/>
  </si>
  <si>
    <t>　※１</t>
  </si>
  <si>
    <t>※２</t>
    <phoneticPr fontId="9"/>
  </si>
  <si>
    <t>※３</t>
    <phoneticPr fontId="9"/>
  </si>
  <si>
    <t>事業所で作成している勤務表で、本表について代用できる場合は、その写しの添付で構いません。</t>
  </si>
  <si>
    <t>児童発達支援
管理責任者</t>
    <rPh sb="0" eb="2">
      <t>ジドウ</t>
    </rPh>
    <rPh sb="2" eb="4">
      <t>ハッタツ</t>
    </rPh>
    <rPh sb="4" eb="6">
      <t>シエン</t>
    </rPh>
    <rPh sb="7" eb="9">
      <t>カンリ</t>
    </rPh>
    <rPh sb="9" eb="12">
      <t>セキニンシャ</t>
    </rPh>
    <phoneticPr fontId="2"/>
  </si>
  <si>
    <t>児童発達支援
管理責任者</t>
    <rPh sb="0" eb="2">
      <t>ジドウ</t>
    </rPh>
    <rPh sb="2" eb="4">
      <t>ハッタツ</t>
    </rPh>
    <rPh sb="4" eb="6">
      <t>シエン</t>
    </rPh>
    <rPh sb="7" eb="9">
      <t>カンリ</t>
    </rPh>
    <rPh sb="9" eb="11">
      <t>セキニン</t>
    </rPh>
    <rPh sb="11" eb="12">
      <t>シャ</t>
    </rPh>
    <phoneticPr fontId="9"/>
  </si>
  <si>
    <t>１食あたりの料金</t>
    <rPh sb="1" eb="2">
      <t>ショク</t>
    </rPh>
    <rPh sb="6" eb="8">
      <t>リョウキン</t>
    </rPh>
    <phoneticPr fontId="9"/>
  </si>
  <si>
    <t>（内、食材料費）</t>
    <rPh sb="1" eb="2">
      <t>ウチ</t>
    </rPh>
    <rPh sb="3" eb="4">
      <t>ショク</t>
    </rPh>
    <rPh sb="4" eb="7">
      <t>ザイリョウヒ</t>
    </rPh>
    <phoneticPr fontId="9"/>
  </si>
  <si>
    <t>昼</t>
    <rPh sb="0" eb="1">
      <t>ヒル</t>
    </rPh>
    <phoneticPr fontId="9"/>
  </si>
  <si>
    <t>（４）</t>
    <phoneticPr fontId="2"/>
  </si>
  <si>
    <t>（５）</t>
    <phoneticPr fontId="2"/>
  </si>
  <si>
    <t>代表者名</t>
    <rPh sb="0" eb="3">
      <t>ダイヒョウシャ</t>
    </rPh>
    <rPh sb="3" eb="4">
      <t>シメイ</t>
    </rPh>
    <phoneticPr fontId="9"/>
  </si>
  <si>
    <t>合計（管理者・児発管を除く）</t>
    <rPh sb="7" eb="8">
      <t>ジ</t>
    </rPh>
    <rPh sb="8" eb="9">
      <t>ハツ</t>
    </rPh>
    <rPh sb="9" eb="10">
      <t>カン</t>
    </rPh>
    <phoneticPr fontId="2"/>
  </si>
  <si>
    <t>利用者との契約の状況等について、下表に記入してください。</t>
    <rPh sb="0" eb="3">
      <t>リヨウシャ</t>
    </rPh>
    <rPh sb="5" eb="7">
      <t>ケイヤク</t>
    </rPh>
    <rPh sb="8" eb="10">
      <t>ジョウキョウ</t>
    </rPh>
    <rPh sb="10" eb="11">
      <t>トウ</t>
    </rPh>
    <rPh sb="16" eb="18">
      <t>カヒョウ</t>
    </rPh>
    <rPh sb="19" eb="21">
      <t>キニュウ</t>
    </rPh>
    <phoneticPr fontId="9"/>
  </si>
  <si>
    <t>新規契約者</t>
    <rPh sb="2" eb="3">
      <t>チギリ</t>
    </rPh>
    <rPh sb="3" eb="4">
      <t>ヤク</t>
    </rPh>
    <rPh sb="4" eb="5">
      <t>シャ</t>
    </rPh>
    <phoneticPr fontId="9"/>
  </si>
  <si>
    <t>契約終了者</t>
    <rPh sb="0" eb="1">
      <t>チギリ</t>
    </rPh>
    <rPh sb="1" eb="2">
      <t>ヤク</t>
    </rPh>
    <rPh sb="2" eb="3">
      <t>シュウ</t>
    </rPh>
    <rPh sb="3" eb="4">
      <t>リョウ</t>
    </rPh>
    <rPh sb="4" eb="5">
      <t>シャ</t>
    </rPh>
    <phoneticPr fontId="9"/>
  </si>
  <si>
    <t>利用状況</t>
    <rPh sb="0" eb="2">
      <t>リヨウ</t>
    </rPh>
    <rPh sb="2" eb="4">
      <t>ジョウキョウ</t>
    </rPh>
    <phoneticPr fontId="9"/>
  </si>
  <si>
    <t>一日当たり
平均利用者数</t>
    <rPh sb="0" eb="2">
      <t>イチニチ</t>
    </rPh>
    <rPh sb="2" eb="3">
      <t>ア</t>
    </rPh>
    <rPh sb="6" eb="8">
      <t>ヘイキン</t>
    </rPh>
    <rPh sb="8" eb="11">
      <t>リヨウシャ</t>
    </rPh>
    <rPh sb="11" eb="12">
      <t>スウ</t>
    </rPh>
    <phoneticPr fontId="9"/>
  </si>
  <si>
    <t>実人員</t>
    <rPh sb="0" eb="1">
      <t>ジツ</t>
    </rPh>
    <rPh sb="1" eb="3">
      <t>ジンイン</t>
    </rPh>
    <phoneticPr fontId="9"/>
  </si>
  <si>
    <t>延人員</t>
    <rPh sb="0" eb="1">
      <t>ノ</t>
    </rPh>
    <rPh sb="1" eb="3">
      <t>ジンイン</t>
    </rPh>
    <phoneticPr fontId="9"/>
  </si>
  <si>
    <t>開所日数</t>
    <rPh sb="0" eb="2">
      <t>カイショ</t>
    </rPh>
    <rPh sb="2" eb="4">
      <t>ニッスウ</t>
    </rPh>
    <phoneticPr fontId="9"/>
  </si>
  <si>
    <t xml:space="preserve"> 　人</t>
  </si>
  <si>
    <t xml:space="preserve"> 計</t>
  </si>
  <si>
    <t>※</t>
    <phoneticPr fontId="9"/>
  </si>
  <si>
    <t>「前月末契約者数」欄の記入に当たっては、次の例によってください。</t>
    <rPh sb="4" eb="6">
      <t>ケイヤク</t>
    </rPh>
    <phoneticPr fontId="9"/>
  </si>
  <si>
    <t>４月・・・3月31日現在の契約利用者数</t>
    <rPh sb="13" eb="15">
      <t>ケイヤク</t>
    </rPh>
    <rPh sb="15" eb="17">
      <t>リヨウ</t>
    </rPh>
    <rPh sb="17" eb="18">
      <t>シャ</t>
    </rPh>
    <rPh sb="18" eb="19">
      <t>スウ</t>
    </rPh>
    <phoneticPr fontId="9"/>
  </si>
  <si>
    <t>５月・・・4月30日現在の契約利用者数</t>
    <phoneticPr fontId="9"/>
  </si>
  <si>
    <t>（サービスの種類：</t>
    <phoneticPr fontId="2"/>
  </si>
  <si>
    <t>曜</t>
    <phoneticPr fontId="2"/>
  </si>
  <si>
    <t>職種名</t>
    <rPh sb="0" eb="2">
      <t>ショクシュ</t>
    </rPh>
    <phoneticPr fontId="2"/>
  </si>
  <si>
    <t>職員名　　</t>
    <rPh sb="0" eb="2">
      <t>ショクイン</t>
    </rPh>
    <phoneticPr fontId="2"/>
  </si>
  <si>
    <t>管理者</t>
    <phoneticPr fontId="9"/>
  </si>
  <si>
    <t>常勤換算</t>
    <rPh sb="0" eb="2">
      <t>ジョウキン</t>
    </rPh>
    <rPh sb="2" eb="4">
      <t>カンサン</t>
    </rPh>
    <phoneticPr fontId="2"/>
  </si>
  <si>
    <t>実労働時間
合計（時間）</t>
    <rPh sb="0" eb="1">
      <t>ジツ</t>
    </rPh>
    <rPh sb="1" eb="3">
      <t>ロウドウ</t>
    </rPh>
    <rPh sb="3" eb="5">
      <t>ジカン</t>
    </rPh>
    <rPh sb="6" eb="8">
      <t>ゴウケイ</t>
    </rPh>
    <rPh sb="9" eb="11">
      <t>ジカン</t>
    </rPh>
    <phoneticPr fontId="2"/>
  </si>
  <si>
    <t>日</t>
    <phoneticPr fontId="2"/>
  </si>
  <si>
    <t>日</t>
    <phoneticPr fontId="2"/>
  </si>
  <si>
    <t>　日にち</t>
    <rPh sb="1" eb="2">
      <t>ヒ</t>
    </rPh>
    <phoneticPr fontId="2"/>
  </si>
  <si>
    <t>曜</t>
    <phoneticPr fontId="2"/>
  </si>
  <si>
    <t>利用児童数（人）</t>
    <rPh sb="0" eb="2">
      <t>リヨウ</t>
    </rPh>
    <rPh sb="2" eb="4">
      <t>ジドウ</t>
    </rPh>
    <rPh sb="4" eb="5">
      <t>スウ</t>
    </rPh>
    <rPh sb="6" eb="7">
      <t>ニン</t>
    </rPh>
    <phoneticPr fontId="2"/>
  </si>
  <si>
    <t>（１）運営状況</t>
    <rPh sb="3" eb="5">
      <t>ウンエイ</t>
    </rPh>
    <rPh sb="5" eb="7">
      <t>ジョウキョウ</t>
    </rPh>
    <phoneticPr fontId="9"/>
  </si>
  <si>
    <t>事業所名</t>
    <rPh sb="0" eb="3">
      <t>ジギョウショ</t>
    </rPh>
    <rPh sb="3" eb="4">
      <t>メイ</t>
    </rPh>
    <phoneticPr fontId="9"/>
  </si>
  <si>
    <t>電話番号</t>
    <rPh sb="0" eb="2">
      <t>デンワ</t>
    </rPh>
    <rPh sb="2" eb="4">
      <t>バンゴウ</t>
    </rPh>
    <phoneticPr fontId="2"/>
  </si>
  <si>
    <t>児童発達支援</t>
    <rPh sb="0" eb="2">
      <t>ジドウ</t>
    </rPh>
    <rPh sb="2" eb="6">
      <t>ハッタツシエン</t>
    </rPh>
    <phoneticPr fontId="2"/>
  </si>
  <si>
    <t>放課後等デイサービス</t>
    <rPh sb="0" eb="4">
      <t>ホウカゴトウ</t>
    </rPh>
    <phoneticPr fontId="2"/>
  </si>
  <si>
    <t>保育所等訪問支援</t>
    <rPh sb="0" eb="8">
      <t>ホイクショトウホウモンシエン</t>
    </rPh>
    <phoneticPr fontId="2"/>
  </si>
  <si>
    <t>事業種別</t>
    <rPh sb="0" eb="2">
      <t>ジギョウ</t>
    </rPh>
    <rPh sb="2" eb="4">
      <t>シュベツ</t>
    </rPh>
    <phoneticPr fontId="9"/>
  </si>
  <si>
    <t>（サービスの種類　：　放課後等デイサービス）</t>
    <rPh sb="6" eb="8">
      <t>シュルイ</t>
    </rPh>
    <rPh sb="11" eb="14">
      <t>ホウカゴ</t>
    </rPh>
    <rPh sb="14" eb="15">
      <t>トウ</t>
    </rPh>
    <phoneticPr fontId="2"/>
  </si>
  <si>
    <t>作成者氏名</t>
    <rPh sb="0" eb="3">
      <t>サクセイシャ</t>
    </rPh>
    <rPh sb="3" eb="5">
      <t>シメイ</t>
    </rPh>
    <phoneticPr fontId="2"/>
  </si>
  <si>
    <t>電話番号</t>
    <rPh sb="0" eb="4">
      <t>デンワバンゴウ</t>
    </rPh>
    <phoneticPr fontId="2"/>
  </si>
  <si>
    <t>（１）</t>
    <phoneticPr fontId="2"/>
  </si>
  <si>
    <t>ハラスメント防止体制の整備</t>
    <rPh sb="6" eb="8">
      <t>ボウシ</t>
    </rPh>
    <rPh sb="8" eb="10">
      <t>タイセイ</t>
    </rPh>
    <rPh sb="11" eb="13">
      <t>セイビ</t>
    </rPh>
    <phoneticPr fontId="2"/>
  </si>
  <si>
    <t>職</t>
    <rPh sb="0" eb="1">
      <t>ショク</t>
    </rPh>
    <phoneticPr fontId="9"/>
  </si>
  <si>
    <t>苦情解決責任者</t>
    <rPh sb="0" eb="2">
      <t>クジョウ</t>
    </rPh>
    <rPh sb="2" eb="4">
      <t>カイケツ</t>
    </rPh>
    <rPh sb="4" eb="6">
      <t>セキニン</t>
    </rPh>
    <rPh sb="6" eb="7">
      <t>モノ</t>
    </rPh>
    <phoneticPr fontId="2"/>
  </si>
  <si>
    <t>事故対応マニュアル・指針の整備</t>
    <rPh sb="0" eb="4">
      <t>ジコタイオウ</t>
    </rPh>
    <rPh sb="10" eb="12">
      <t>シシン</t>
    </rPh>
    <rPh sb="13" eb="15">
      <t>セイビ</t>
    </rPh>
    <phoneticPr fontId="2"/>
  </si>
  <si>
    <t>事故・ヒヤリハットに関する記録</t>
    <rPh sb="0" eb="2">
      <t>ジコ</t>
    </rPh>
    <rPh sb="10" eb="11">
      <t>カン</t>
    </rPh>
    <rPh sb="13" eb="15">
      <t>キロク</t>
    </rPh>
    <phoneticPr fontId="2"/>
  </si>
  <si>
    <t>大分市への事故報告</t>
    <rPh sb="0" eb="3">
      <t>オオイタシ</t>
    </rPh>
    <rPh sb="5" eb="7">
      <t>ジコ</t>
    </rPh>
    <rPh sb="7" eb="9">
      <t>ホウコク</t>
    </rPh>
    <phoneticPr fontId="2"/>
  </si>
  <si>
    <t>損害賠償保険の加入</t>
    <rPh sb="0" eb="4">
      <t>ソンガイバイショウ</t>
    </rPh>
    <rPh sb="4" eb="6">
      <t>ホケン</t>
    </rPh>
    <rPh sb="7" eb="9">
      <t>カニュウ</t>
    </rPh>
    <phoneticPr fontId="2"/>
  </si>
  <si>
    <t>保険会社名</t>
    <rPh sb="0" eb="2">
      <t>ホケン</t>
    </rPh>
    <rPh sb="2" eb="4">
      <t>カイシャ</t>
    </rPh>
    <rPh sb="4" eb="5">
      <t>メイ</t>
    </rPh>
    <phoneticPr fontId="9"/>
  </si>
  <si>
    <t>（２）　利用児童数及び職員勤務実績</t>
    <rPh sb="4" eb="6">
      <t>リヨウ</t>
    </rPh>
    <rPh sb="6" eb="8">
      <t>ジドウ</t>
    </rPh>
    <rPh sb="8" eb="9">
      <t>スウ</t>
    </rPh>
    <rPh sb="9" eb="10">
      <t>オヨ</t>
    </rPh>
    <phoneticPr fontId="9"/>
  </si>
  <si>
    <t>サービス提供時間
　　　　　　（時間）</t>
    <rPh sb="4" eb="6">
      <t>テイキョウ</t>
    </rPh>
    <rPh sb="6" eb="8">
      <t>ジカン</t>
    </rPh>
    <rPh sb="16" eb="18">
      <t>ジカン</t>
    </rPh>
    <phoneticPr fontId="2"/>
  </si>
  <si>
    <t>人</t>
    <rPh sb="0" eb="1">
      <t>ニン</t>
    </rPh>
    <phoneticPr fontId="2"/>
  </si>
  <si>
    <t>日</t>
    <rPh sb="0" eb="1">
      <t>ヒ</t>
    </rPh>
    <phoneticPr fontId="2"/>
  </si>
  <si>
    <t>２　在職している職員（事務員等サービス提供を行わない職員は除く）全員を記入してください。</t>
    <rPh sb="8" eb="10">
      <t>ショクイン</t>
    </rPh>
    <rPh sb="11" eb="14">
      <t>ジムイン</t>
    </rPh>
    <rPh sb="14" eb="15">
      <t>トウ</t>
    </rPh>
    <rPh sb="19" eb="21">
      <t>テイキョウ</t>
    </rPh>
    <rPh sb="22" eb="23">
      <t>オコナ</t>
    </rPh>
    <rPh sb="26" eb="28">
      <t>ショクイン</t>
    </rPh>
    <rPh sb="29" eb="30">
      <t>ノゾ</t>
    </rPh>
    <phoneticPr fontId="2"/>
  </si>
  <si>
    <t>障害児通所支援事業所事前提出資料</t>
    <rPh sb="10" eb="12">
      <t>ジゼン</t>
    </rPh>
    <rPh sb="12" eb="14">
      <t>テイシュツ</t>
    </rPh>
    <phoneticPr fontId="2"/>
  </si>
  <si>
    <t>※４</t>
    <phoneticPr fontId="2"/>
  </si>
  <si>
    <t>本表の作成にあたっては、監査直近月（３（１）職員配置作成月と同月）の状況を記載してください。</t>
    <rPh sb="22" eb="24">
      <t>ショクイン</t>
    </rPh>
    <rPh sb="24" eb="26">
      <t>ハイチ</t>
    </rPh>
    <rPh sb="30" eb="31">
      <t>ドウ</t>
    </rPh>
    <rPh sb="31" eb="32">
      <t>ツキ</t>
    </rPh>
    <phoneticPr fontId="2"/>
  </si>
  <si>
    <t>＊</t>
    <phoneticPr fontId="9"/>
  </si>
  <si>
    <t>委託先名称</t>
    <rPh sb="0" eb="2">
      <t>イタク</t>
    </rPh>
    <rPh sb="2" eb="3">
      <t>サキ</t>
    </rPh>
    <rPh sb="3" eb="5">
      <t>メイショウ</t>
    </rPh>
    <phoneticPr fontId="9"/>
  </si>
  <si>
    <t>委託内容</t>
    <rPh sb="0" eb="2">
      <t>イタク</t>
    </rPh>
    <rPh sb="2" eb="4">
      <t>ナイヨウ</t>
    </rPh>
    <phoneticPr fontId="9"/>
  </si>
  <si>
    <t>（２）給食費等</t>
    <rPh sb="3" eb="5">
      <t>キュウショク</t>
    </rPh>
    <rPh sb="6" eb="7">
      <t>トウ</t>
    </rPh>
    <phoneticPr fontId="9"/>
  </si>
  <si>
    <t>有 ・ 無</t>
  </si>
  <si>
    <t>火災</t>
    <rPh sb="0" eb="2">
      <t>カサイ</t>
    </rPh>
    <phoneticPr fontId="2"/>
  </si>
  <si>
    <t>洪水</t>
    <rPh sb="0" eb="2">
      <t>コウズイ</t>
    </rPh>
    <phoneticPr fontId="2"/>
  </si>
  <si>
    <t>土砂災害</t>
    <rPh sb="0" eb="2">
      <t>ドシャ</t>
    </rPh>
    <rPh sb="2" eb="4">
      <t>サイガイ</t>
    </rPh>
    <phoneticPr fontId="2"/>
  </si>
  <si>
    <t>地震</t>
    <rPh sb="0" eb="2">
      <t>ジシン</t>
    </rPh>
    <phoneticPr fontId="2"/>
  </si>
  <si>
    <t>津波</t>
    <rPh sb="0" eb="2">
      <t>ツナミ</t>
    </rPh>
    <phoneticPr fontId="2"/>
  </si>
  <si>
    <t>具体的な計画</t>
    <rPh sb="0" eb="3">
      <t>グタイテキ</t>
    </rPh>
    <rPh sb="4" eb="6">
      <t>ケイカク</t>
    </rPh>
    <phoneticPr fontId="2"/>
  </si>
  <si>
    <t>災害時関係機関への通報及び連絡体制</t>
    <rPh sb="0" eb="2">
      <t>サイガイ</t>
    </rPh>
    <rPh sb="2" eb="3">
      <t>ジ</t>
    </rPh>
    <rPh sb="3" eb="5">
      <t>カンケイ</t>
    </rPh>
    <rPh sb="5" eb="7">
      <t>キカン</t>
    </rPh>
    <rPh sb="9" eb="11">
      <t>ツウホウ</t>
    </rPh>
    <rPh sb="11" eb="12">
      <t>オヨ</t>
    </rPh>
    <rPh sb="13" eb="15">
      <t>レンラク</t>
    </rPh>
    <rPh sb="15" eb="17">
      <t>タイセイ</t>
    </rPh>
    <phoneticPr fontId="2"/>
  </si>
  <si>
    <t>上記①②について定期的に従業者への周知</t>
    <rPh sb="0" eb="2">
      <t>ジョウキ</t>
    </rPh>
    <rPh sb="8" eb="11">
      <t>テイキテキ</t>
    </rPh>
    <rPh sb="12" eb="15">
      <t>ジュウギョウシャ</t>
    </rPh>
    <rPh sb="17" eb="19">
      <t>シュウチ</t>
    </rPh>
    <phoneticPr fontId="2"/>
  </si>
  <si>
    <t>上記①②について施設内への掲示</t>
    <rPh sb="0" eb="2">
      <t>ジョウキ</t>
    </rPh>
    <rPh sb="8" eb="10">
      <t>シセツ</t>
    </rPh>
    <rPh sb="10" eb="11">
      <t>ナイ</t>
    </rPh>
    <rPh sb="13" eb="15">
      <t>ケイジ</t>
    </rPh>
    <phoneticPr fontId="2"/>
  </si>
  <si>
    <t>上記①②について必要に応じて内容の検証及び見直し</t>
    <rPh sb="0" eb="2">
      <t>ジョウキ</t>
    </rPh>
    <rPh sb="8" eb="10">
      <t>ヒツヨウ</t>
    </rPh>
    <rPh sb="11" eb="12">
      <t>オウ</t>
    </rPh>
    <rPh sb="14" eb="16">
      <t>ナイヨウ</t>
    </rPh>
    <rPh sb="17" eb="19">
      <t>ケンショウ</t>
    </rPh>
    <rPh sb="19" eb="20">
      <t>オヨ</t>
    </rPh>
    <rPh sb="21" eb="23">
      <t>ミナオ</t>
    </rPh>
    <phoneticPr fontId="2"/>
  </si>
  <si>
    <t>ハラスメント防止の方針を明確化</t>
    <rPh sb="6" eb="8">
      <t>ボウシ</t>
    </rPh>
    <rPh sb="9" eb="11">
      <t>ホウシン</t>
    </rPh>
    <rPh sb="12" eb="15">
      <t>メイカクカ</t>
    </rPh>
    <phoneticPr fontId="2"/>
  </si>
  <si>
    <t>ハラスメント相談に対応する担当者</t>
    <rPh sb="6" eb="8">
      <t>ソウダン</t>
    </rPh>
    <rPh sb="9" eb="11">
      <t>タイオウ</t>
    </rPh>
    <rPh sb="13" eb="16">
      <t>タントウシャ</t>
    </rPh>
    <phoneticPr fontId="2"/>
  </si>
  <si>
    <t>上記について、従業者に周知・啓発</t>
    <rPh sb="0" eb="2">
      <t>ジョウキ</t>
    </rPh>
    <rPh sb="7" eb="10">
      <t>ジュウギョウシャ</t>
    </rPh>
    <rPh sb="11" eb="13">
      <t>シュウチ</t>
    </rPh>
    <rPh sb="14" eb="16">
      <t>ケイハツ</t>
    </rPh>
    <phoneticPr fontId="2"/>
  </si>
  <si>
    <t>上記の「従業者に周知・啓発」が有の場合、周知方法</t>
    <rPh sb="0" eb="2">
      <t>ジョウキ</t>
    </rPh>
    <rPh sb="4" eb="7">
      <t>ジュウギョウシャ</t>
    </rPh>
    <rPh sb="8" eb="10">
      <t>シュウチ</t>
    </rPh>
    <rPh sb="11" eb="13">
      <t>ケイハツ</t>
    </rPh>
    <rPh sb="15" eb="16">
      <t>アリ</t>
    </rPh>
    <rPh sb="17" eb="19">
      <t>バアイ</t>
    </rPh>
    <rPh sb="20" eb="22">
      <t>シュウチ</t>
    </rPh>
    <rPh sb="22" eb="24">
      <t>ホウホウ</t>
    </rPh>
    <phoneticPr fontId="2"/>
  </si>
  <si>
    <t>業務継続計画の策定</t>
    <rPh sb="0" eb="6">
      <t>ギョウムケイゾクケイカク</t>
    </rPh>
    <rPh sb="7" eb="9">
      <t>サクテイ</t>
    </rPh>
    <phoneticPr fontId="2"/>
  </si>
  <si>
    <t>上記の計画について、従業者に周知</t>
    <rPh sb="0" eb="2">
      <t>ジョウキ</t>
    </rPh>
    <rPh sb="3" eb="5">
      <t>ケイカク</t>
    </rPh>
    <rPh sb="10" eb="13">
      <t>ジュウギョウシャ</t>
    </rPh>
    <rPh sb="14" eb="16">
      <t>シュウチ</t>
    </rPh>
    <phoneticPr fontId="2"/>
  </si>
  <si>
    <t>上記の「従業者に周知」が有の場合、周知方法</t>
    <rPh sb="0" eb="2">
      <t>ジョウキ</t>
    </rPh>
    <rPh sb="4" eb="7">
      <t>ジュウギョウシャ</t>
    </rPh>
    <rPh sb="8" eb="10">
      <t>シュウチ</t>
    </rPh>
    <rPh sb="12" eb="13">
      <t>アリ</t>
    </rPh>
    <rPh sb="14" eb="16">
      <t>バアイ</t>
    </rPh>
    <rPh sb="17" eb="19">
      <t>シュウチ</t>
    </rPh>
    <rPh sb="19" eb="21">
      <t>ホウホウ</t>
    </rPh>
    <phoneticPr fontId="2"/>
  </si>
  <si>
    <t>上記の計画に関する研修の実施</t>
    <rPh sb="0" eb="2">
      <t>ジョウキ</t>
    </rPh>
    <rPh sb="3" eb="5">
      <t>ケイカク</t>
    </rPh>
    <rPh sb="6" eb="7">
      <t>カン</t>
    </rPh>
    <phoneticPr fontId="2"/>
  </si>
  <si>
    <t>上記の計画に関する訓練の実施</t>
    <rPh sb="0" eb="2">
      <t>ジョウキ</t>
    </rPh>
    <rPh sb="3" eb="5">
      <t>ケイカク</t>
    </rPh>
    <rPh sb="6" eb="7">
      <t>カン</t>
    </rPh>
    <rPh sb="9" eb="11">
      <t>クンレン</t>
    </rPh>
    <phoneticPr fontId="2"/>
  </si>
  <si>
    <t>感染予防及びまん延防止対策の指針の整備</t>
    <rPh sb="0" eb="2">
      <t>カンセン</t>
    </rPh>
    <rPh sb="2" eb="4">
      <t>ヨボウ</t>
    </rPh>
    <rPh sb="4" eb="5">
      <t>オヨ</t>
    </rPh>
    <rPh sb="8" eb="9">
      <t>エン</t>
    </rPh>
    <rPh sb="9" eb="11">
      <t>ボウシ</t>
    </rPh>
    <rPh sb="11" eb="13">
      <t>タイサク</t>
    </rPh>
    <rPh sb="14" eb="16">
      <t>シシン</t>
    </rPh>
    <rPh sb="17" eb="19">
      <t>セイビ</t>
    </rPh>
    <phoneticPr fontId="2"/>
  </si>
  <si>
    <t>やむを得ず身体拘束等の実施</t>
    <rPh sb="11" eb="13">
      <t>ジッシ</t>
    </rPh>
    <phoneticPr fontId="2"/>
  </si>
  <si>
    <t>上記、委員会での結果について従業者に周知徹底</t>
    <rPh sb="0" eb="2">
      <t>ジョウキ</t>
    </rPh>
    <rPh sb="3" eb="6">
      <t>イインカイ</t>
    </rPh>
    <rPh sb="8" eb="10">
      <t>ケッカ</t>
    </rPh>
    <rPh sb="14" eb="17">
      <t>ジュウギョウシャ</t>
    </rPh>
    <rPh sb="18" eb="20">
      <t>シュウチ</t>
    </rPh>
    <rPh sb="20" eb="22">
      <t>テッテイ</t>
    </rPh>
    <phoneticPr fontId="2"/>
  </si>
  <si>
    <t>身体拘束等の適正化方針の整備</t>
    <rPh sb="0" eb="2">
      <t>シンタイ</t>
    </rPh>
    <rPh sb="2" eb="4">
      <t>コウソク</t>
    </rPh>
    <rPh sb="4" eb="5">
      <t>トウ</t>
    </rPh>
    <rPh sb="6" eb="8">
      <t>テキセイ</t>
    </rPh>
    <rPh sb="8" eb="9">
      <t>カ</t>
    </rPh>
    <rPh sb="9" eb="11">
      <t>ホウシン</t>
    </rPh>
    <rPh sb="12" eb="14">
      <t>セイビ</t>
    </rPh>
    <phoneticPr fontId="2"/>
  </si>
  <si>
    <t>新規採用職員に対する身体拘束等の適正化の研修</t>
    <rPh sb="0" eb="2">
      <t>シンキ</t>
    </rPh>
    <rPh sb="2" eb="4">
      <t>サイヨウ</t>
    </rPh>
    <rPh sb="4" eb="6">
      <t>ショクイン</t>
    </rPh>
    <rPh sb="7" eb="8">
      <t>タイ</t>
    </rPh>
    <rPh sb="10" eb="12">
      <t>シンタイ</t>
    </rPh>
    <rPh sb="12" eb="14">
      <t>コウソク</t>
    </rPh>
    <rPh sb="14" eb="15">
      <t>トウ</t>
    </rPh>
    <rPh sb="16" eb="18">
      <t>テキセイ</t>
    </rPh>
    <rPh sb="18" eb="19">
      <t>カ</t>
    </rPh>
    <rPh sb="20" eb="22">
      <t>ケンシュウ</t>
    </rPh>
    <phoneticPr fontId="2"/>
  </si>
  <si>
    <t>身体拘束等の適正化対応策の担当者</t>
    <rPh sb="0" eb="2">
      <t>シンタイ</t>
    </rPh>
    <rPh sb="2" eb="4">
      <t>コウソク</t>
    </rPh>
    <rPh sb="4" eb="5">
      <t>トウ</t>
    </rPh>
    <rPh sb="6" eb="8">
      <t>テキセイ</t>
    </rPh>
    <rPh sb="8" eb="9">
      <t>カ</t>
    </rPh>
    <rPh sb="9" eb="11">
      <t>タイオウ</t>
    </rPh>
    <rPh sb="11" eb="12">
      <t>サク</t>
    </rPh>
    <rPh sb="13" eb="15">
      <t>タントウ</t>
    </rPh>
    <rPh sb="15" eb="16">
      <t>モノ</t>
    </rPh>
    <phoneticPr fontId="2"/>
  </si>
  <si>
    <t>苦情解決マニュアル・指針の整備</t>
    <phoneticPr fontId="2"/>
  </si>
  <si>
    <t>新規採用職員に対する虐待防止のための研修</t>
    <rPh sb="0" eb="2">
      <t>シンキ</t>
    </rPh>
    <rPh sb="2" eb="4">
      <t>サイヨウ</t>
    </rPh>
    <rPh sb="4" eb="6">
      <t>ショクイン</t>
    </rPh>
    <rPh sb="7" eb="8">
      <t>タイ</t>
    </rPh>
    <rPh sb="10" eb="12">
      <t>ギャクタイ</t>
    </rPh>
    <rPh sb="12" eb="14">
      <t>ボウシ</t>
    </rPh>
    <rPh sb="18" eb="20">
      <t>ケンシュウ</t>
    </rPh>
    <phoneticPr fontId="2"/>
  </si>
  <si>
    <t>人権擁護・虐待防止担当者</t>
    <rPh sb="9" eb="11">
      <t>タントウ</t>
    </rPh>
    <rPh sb="11" eb="12">
      <t>モノ</t>
    </rPh>
    <phoneticPr fontId="2"/>
  </si>
  <si>
    <t>□</t>
    <phoneticPr fontId="2"/>
  </si>
  <si>
    <t>運営規程</t>
    <phoneticPr fontId="2"/>
  </si>
  <si>
    <t>（３）</t>
    <phoneticPr fontId="2"/>
  </si>
  <si>
    <t>（６）</t>
    <phoneticPr fontId="2"/>
  </si>
  <si>
    <t>（７）</t>
    <phoneticPr fontId="2"/>
  </si>
  <si>
    <t>児童発達支援　・　放課後等デイサービス　・
　保育所等訪問支援　・　居宅訪問型児童発達支援</t>
    <rPh sb="0" eb="2">
      <t>ジドウ</t>
    </rPh>
    <rPh sb="2" eb="4">
      <t>ハッタツ</t>
    </rPh>
    <rPh sb="4" eb="6">
      <t>シエン</t>
    </rPh>
    <rPh sb="9" eb="13">
      <t>ホウカゴトウ</t>
    </rPh>
    <rPh sb="24" eb="32">
      <t>ホイクショトウホウモンシエン</t>
    </rPh>
    <rPh sb="35" eb="37">
      <t>キョタク</t>
    </rPh>
    <rPh sb="37" eb="39">
      <t>ホウモン</t>
    </rPh>
    <rPh sb="39" eb="40">
      <t>ガタ</t>
    </rPh>
    <rPh sb="40" eb="42">
      <t>ジドウ</t>
    </rPh>
    <rPh sb="42" eb="44">
      <t>ハッタツ</t>
    </rPh>
    <rPh sb="44" eb="46">
      <t>シエン</t>
    </rPh>
    <phoneticPr fontId="2"/>
  </si>
  <si>
    <t>居宅訪問型
児童発達支援</t>
    <phoneticPr fontId="2"/>
  </si>
  <si>
    <t>訪問回数</t>
    <rPh sb="0" eb="2">
      <t>ホウモン</t>
    </rPh>
    <rPh sb="2" eb="3">
      <t>カイ</t>
    </rPh>
    <rPh sb="3" eb="4">
      <t>スウ</t>
    </rPh>
    <phoneticPr fontId="9"/>
  </si>
  <si>
    <t>安全計画の策定</t>
    <rPh sb="0" eb="2">
      <t>アンゼン</t>
    </rPh>
    <rPh sb="2" eb="4">
      <t>ケイカク</t>
    </rPh>
    <rPh sb="5" eb="7">
      <t>サクテイ</t>
    </rPh>
    <phoneticPr fontId="2"/>
  </si>
  <si>
    <t>上記の計画に基づく取組の内容等について、保護者に周知</t>
    <rPh sb="0" eb="2">
      <t>ジョウキ</t>
    </rPh>
    <rPh sb="3" eb="5">
      <t>ケイカク</t>
    </rPh>
    <rPh sb="6" eb="7">
      <t>モト</t>
    </rPh>
    <rPh sb="9" eb="11">
      <t>トリクミ</t>
    </rPh>
    <rPh sb="12" eb="14">
      <t>ナイヨウ</t>
    </rPh>
    <rPh sb="14" eb="15">
      <t>トウ</t>
    </rPh>
    <rPh sb="20" eb="23">
      <t>ホゴシャ</t>
    </rPh>
    <rPh sb="24" eb="26">
      <t>シュウチ</t>
    </rPh>
    <phoneticPr fontId="2"/>
  </si>
  <si>
    <t>上記の「保護者に周知」が有の場合、周知方法</t>
    <rPh sb="0" eb="2">
      <t>ジョウキ</t>
    </rPh>
    <rPh sb="4" eb="7">
      <t>ホゴシャ</t>
    </rPh>
    <rPh sb="8" eb="10">
      <t>シュウチ</t>
    </rPh>
    <rPh sb="12" eb="13">
      <t>アリ</t>
    </rPh>
    <rPh sb="14" eb="16">
      <t>バアイ</t>
    </rPh>
    <rPh sb="17" eb="19">
      <t>シュウチ</t>
    </rPh>
    <rPh sb="19" eb="21">
      <t>ホウホウ</t>
    </rPh>
    <phoneticPr fontId="2"/>
  </si>
  <si>
    <t>・職員が育児・介護休業法により短時間勤務制度を利用し、週30時間以上の勤務で常勤とされていたり、「常勤」</t>
    <rPh sb="1" eb="3">
      <t>ショクイン</t>
    </rPh>
    <rPh sb="4" eb="6">
      <t>イクジ</t>
    </rPh>
    <rPh sb="7" eb="9">
      <t>カイゴ</t>
    </rPh>
    <rPh sb="9" eb="12">
      <t>キュウギョウホウ</t>
    </rPh>
    <rPh sb="15" eb="18">
      <t>タンジカン</t>
    </rPh>
    <rPh sb="18" eb="20">
      <t>キンム</t>
    </rPh>
    <rPh sb="20" eb="22">
      <t>セイド</t>
    </rPh>
    <rPh sb="23" eb="25">
      <t>リヨウ</t>
    </rPh>
    <rPh sb="27" eb="28">
      <t>シュウ</t>
    </rPh>
    <rPh sb="30" eb="32">
      <t>ジカン</t>
    </rPh>
    <rPh sb="32" eb="34">
      <t>イジョウ</t>
    </rPh>
    <rPh sb="35" eb="37">
      <t>キンム</t>
    </rPh>
    <rPh sb="38" eb="40">
      <t>ジョウキン</t>
    </rPh>
    <rPh sb="49" eb="51">
      <t>ジョウキン</t>
    </rPh>
    <phoneticPr fontId="2"/>
  </si>
  <si>
    <t>上記の「設置」が有の場合、その種類</t>
    <rPh sb="0" eb="2">
      <t>ジョウキ</t>
    </rPh>
    <rPh sb="4" eb="6">
      <t>セッチ</t>
    </rPh>
    <rPh sb="8" eb="9">
      <t>アリ</t>
    </rPh>
    <rPh sb="10" eb="12">
      <t>バアイ</t>
    </rPh>
    <rPh sb="15" eb="17">
      <t>シュルイ</t>
    </rPh>
    <phoneticPr fontId="2"/>
  </si>
  <si>
    <t>感染症</t>
    <rPh sb="0" eb="3">
      <t>カンセンショウ</t>
    </rPh>
    <phoneticPr fontId="2"/>
  </si>
  <si>
    <t>災害</t>
    <rPh sb="0" eb="2">
      <t>サイガイ</t>
    </rPh>
    <phoneticPr fontId="2"/>
  </si>
  <si>
    <t>　</t>
    <phoneticPr fontId="2"/>
  </si>
  <si>
    <t>１．事業者の概要</t>
    <rPh sb="2" eb="5">
      <t>ジギョウシャ</t>
    </rPh>
    <rPh sb="6" eb="8">
      <t>ガイヨウ</t>
    </rPh>
    <phoneticPr fontId="2"/>
  </si>
  <si>
    <t>２．事業所の概要</t>
    <rPh sb="2" eb="5">
      <t>ジギョウショ</t>
    </rPh>
    <rPh sb="6" eb="8">
      <t>ガイヨウ</t>
    </rPh>
    <phoneticPr fontId="2"/>
  </si>
  <si>
    <t>３．職員の配置について</t>
    <rPh sb="2" eb="4">
      <t>ショクイン</t>
    </rPh>
    <rPh sb="5" eb="7">
      <t>ハイチ</t>
    </rPh>
    <phoneticPr fontId="2"/>
  </si>
  <si>
    <t>　</t>
    <phoneticPr fontId="2"/>
  </si>
  <si>
    <t>４．利用者の状況</t>
    <rPh sb="2" eb="5">
      <t>リヨウシャ</t>
    </rPh>
    <phoneticPr fontId="9"/>
  </si>
  <si>
    <t>有　　 ・ 　　無</t>
  </si>
  <si>
    <t>有 　　・ 　　無</t>
  </si>
  <si>
    <t>有　 ・ 　無</t>
  </si>
  <si>
    <t>災害</t>
    <rPh sb="0" eb="1">
      <t>サイ</t>
    </rPh>
    <rPh sb="1" eb="2">
      <t>ガイ</t>
    </rPh>
    <phoneticPr fontId="2"/>
  </si>
  <si>
    <t>有　　 ・　　 無</t>
  </si>
  <si>
    <t>　</t>
    <phoneticPr fontId="9"/>
  </si>
  <si>
    <t>前年度の苦情受付に関する記録</t>
    <phoneticPr fontId="2"/>
  </si>
  <si>
    <t>降車時確認式の装置　・　自動検知式の装置</t>
    <phoneticPr fontId="2"/>
  </si>
  <si>
    <t>１４．人権擁護・虐待防止等の措置</t>
    <phoneticPr fontId="2"/>
  </si>
  <si>
    <t>１３．事故発生時の対応</t>
    <rPh sb="3" eb="7">
      <t>ジコハッセイ</t>
    </rPh>
    <rPh sb="7" eb="8">
      <t>ジ</t>
    </rPh>
    <rPh sb="9" eb="11">
      <t>タイオウ</t>
    </rPh>
    <phoneticPr fontId="2"/>
  </si>
  <si>
    <t>１１．身体拘束等禁止の措置</t>
    <rPh sb="3" eb="7">
      <t>シンタイコウソク</t>
    </rPh>
    <rPh sb="8" eb="10">
      <t>キンシ</t>
    </rPh>
    <phoneticPr fontId="2"/>
  </si>
  <si>
    <t>８．職場におけるハラスメントの防止等の措置</t>
    <rPh sb="2" eb="4">
      <t>ショクバ</t>
    </rPh>
    <rPh sb="15" eb="17">
      <t>ボウシ</t>
    </rPh>
    <rPh sb="17" eb="18">
      <t>トウ</t>
    </rPh>
    <rPh sb="19" eb="21">
      <t>ソチ</t>
    </rPh>
    <phoneticPr fontId="2"/>
  </si>
  <si>
    <t>職種</t>
    <rPh sb="0" eb="2">
      <t>ショクシュ</t>
    </rPh>
    <phoneticPr fontId="9"/>
  </si>
  <si>
    <t>①</t>
    <phoneticPr fontId="2"/>
  </si>
  <si>
    <t>②</t>
    <phoneticPr fontId="2"/>
  </si>
  <si>
    <t>③</t>
    <phoneticPr fontId="2"/>
  </si>
  <si>
    <t>④</t>
    <phoneticPr fontId="2"/>
  </si>
  <si>
    <t>⑤</t>
    <phoneticPr fontId="2"/>
  </si>
  <si>
    <t>７．非常災害対策</t>
    <rPh sb="2" eb="4">
      <t>ヒジョウ</t>
    </rPh>
    <rPh sb="4" eb="6">
      <t>サイガイ</t>
    </rPh>
    <rPh sb="6" eb="8">
      <t>タイサク</t>
    </rPh>
    <phoneticPr fontId="9"/>
  </si>
  <si>
    <t>（注）</t>
    <phoneticPr fontId="2"/>
  </si>
  <si>
    <t>届出 　　　　　　年　　　　月　　　　日</t>
    <rPh sb="0" eb="2">
      <t>トドケデ</t>
    </rPh>
    <rPh sb="9" eb="10">
      <t>ネン</t>
    </rPh>
    <rPh sb="14" eb="15">
      <t>ツキ</t>
    </rPh>
    <rPh sb="19" eb="20">
      <t>ヒ</t>
    </rPh>
    <phoneticPr fontId="9"/>
  </si>
  <si>
    <t xml:space="preserve"> </t>
    <phoneticPr fontId="2"/>
  </si>
  <si>
    <t>大分市防災計画に定められた浸水想定区域や土砂災害警戒区域内の要配慮者利用施設　　　</t>
    <rPh sb="0" eb="3">
      <t>オオイタシ</t>
    </rPh>
    <phoneticPr fontId="2"/>
  </si>
  <si>
    <t>該当  ・  非該当</t>
  </si>
  <si>
    <t>上記に該当の場合、避難確保計画の作成</t>
    <rPh sb="0" eb="2">
      <t>ジョウキ</t>
    </rPh>
    <phoneticPr fontId="2"/>
  </si>
  <si>
    <t>避難確保計画の提出</t>
    <rPh sb="0" eb="2">
      <t>ヒナン</t>
    </rPh>
    <rPh sb="2" eb="4">
      <t>カクホ</t>
    </rPh>
    <phoneticPr fontId="2"/>
  </si>
  <si>
    <t>訓練実施報告書の提出</t>
  </si>
  <si>
    <t>避難確保計画に基づく避難訓練の実施</t>
    <phoneticPr fontId="2"/>
  </si>
  <si>
    <t xml:space="preserve">    　 　年　　　月　　　日</t>
    <phoneticPr fontId="2"/>
  </si>
  <si>
    <t>　       年　　　月　　　日</t>
    <phoneticPr fontId="2"/>
  </si>
  <si>
    <t>（4）避難・消火等訓練の状況（該当欄に実施した日付を記入してください）</t>
    <rPh sb="3" eb="5">
      <t>ヒナン</t>
    </rPh>
    <rPh sb="6" eb="8">
      <t>ショウカ</t>
    </rPh>
    <rPh sb="8" eb="9">
      <t>トウ</t>
    </rPh>
    <rPh sb="9" eb="11">
      <t>クンレン</t>
    </rPh>
    <rPh sb="12" eb="14">
      <t>ジョウキョウ</t>
    </rPh>
    <rPh sb="15" eb="17">
      <t>ガイトウ</t>
    </rPh>
    <rPh sb="17" eb="18">
      <t>ラン</t>
    </rPh>
    <rPh sb="19" eb="21">
      <t>ジッシ</t>
    </rPh>
    <rPh sb="23" eb="25">
      <t>ヒヅケ</t>
    </rPh>
    <rPh sb="26" eb="28">
      <t>キニュウ</t>
    </rPh>
    <phoneticPr fontId="9"/>
  </si>
  <si>
    <t>（3）非常災害対策計画の策定</t>
    <rPh sb="3" eb="5">
      <t>ヒジョウ</t>
    </rPh>
    <rPh sb="5" eb="7">
      <t>サイガイ</t>
    </rPh>
    <rPh sb="7" eb="9">
      <t>タイサク</t>
    </rPh>
    <rPh sb="9" eb="11">
      <t>ケイカク</t>
    </rPh>
    <rPh sb="12" eb="14">
      <t>サクテイ</t>
    </rPh>
    <phoneticPr fontId="2"/>
  </si>
  <si>
    <t>（２）避難確保計画</t>
    <rPh sb="3" eb="9">
      <t>ヒナンカクホケイカク</t>
    </rPh>
    <phoneticPr fontId="2"/>
  </si>
  <si>
    <t>（１）防火対策</t>
    <rPh sb="3" eb="5">
      <t>ボウカ</t>
    </rPh>
    <rPh sb="5" eb="7">
      <t>タイサク</t>
    </rPh>
    <phoneticPr fontId="2"/>
  </si>
  <si>
    <t>情報公表に係る報告（更新）</t>
    <rPh sb="0" eb="2">
      <t>ジョウホウ</t>
    </rPh>
    <rPh sb="2" eb="4">
      <t>コウヒョウ</t>
    </rPh>
    <rPh sb="5" eb="6">
      <t>カカ</t>
    </rPh>
    <rPh sb="7" eb="9">
      <t>ホウコク</t>
    </rPh>
    <phoneticPr fontId="2"/>
  </si>
  <si>
    <t>　　　　　　年　　　　月　　　日報告（更新）</t>
    <rPh sb="6" eb="7">
      <t>ネン</t>
    </rPh>
    <rPh sb="11" eb="12">
      <t>ツキ</t>
    </rPh>
    <rPh sb="15" eb="16">
      <t>ヒ</t>
    </rPh>
    <rPh sb="16" eb="18">
      <t>ホウコク</t>
    </rPh>
    <rPh sb="19" eb="21">
      <t>コウシン</t>
    </rPh>
    <phoneticPr fontId="2"/>
  </si>
  <si>
    <t>１２．苦情解決体制の整備状況</t>
    <rPh sb="3" eb="5">
      <t>クジョウ</t>
    </rPh>
    <rPh sb="5" eb="7">
      <t>カイケツ</t>
    </rPh>
    <rPh sb="7" eb="9">
      <t>タイセイ</t>
    </rPh>
    <rPh sb="10" eb="12">
      <t>セイビ</t>
    </rPh>
    <rPh sb="12" eb="14">
      <t>ジョウキョウ</t>
    </rPh>
    <phoneticPr fontId="2"/>
  </si>
  <si>
    <t>直営　・　委託</t>
  </si>
  <si>
    <t>➡ 委託の場合は、＊印の欄を必ず記入し、委託契約書の写しを添付してください。</t>
    <rPh sb="2" eb="4">
      <t>イタク</t>
    </rPh>
    <rPh sb="5" eb="7">
      <t>バアイ</t>
    </rPh>
    <phoneticPr fontId="2"/>
  </si>
  <si>
    <t>下記の資料を、運営指導日の２週間前までに障害児通所支援事業所事前提出資料とともに提出してください。</t>
    <rPh sb="7" eb="9">
      <t>ウンエイ</t>
    </rPh>
    <rPh sb="14" eb="16">
      <t>シュウカン</t>
    </rPh>
    <phoneticPr fontId="2"/>
  </si>
  <si>
    <t>上記の計画に関する研修の実施（年1回以上）</t>
    <rPh sb="0" eb="2">
      <t>ジョウキ</t>
    </rPh>
    <rPh sb="3" eb="5">
      <t>ケイカク</t>
    </rPh>
    <rPh sb="6" eb="7">
      <t>カン</t>
    </rPh>
    <phoneticPr fontId="2"/>
  </si>
  <si>
    <t>上記の計画に関する訓練の実施（年1回以上）</t>
    <rPh sb="0" eb="2">
      <t>ジョウキ</t>
    </rPh>
    <rPh sb="3" eb="5">
      <t>ケイカク</t>
    </rPh>
    <rPh sb="6" eb="7">
      <t>カン</t>
    </rPh>
    <rPh sb="9" eb="11">
      <t>クンレン</t>
    </rPh>
    <phoneticPr fontId="2"/>
  </si>
  <si>
    <t>感染予防及びまん延防止対策の訓練実施（年2回以上）</t>
    <rPh sb="14" eb="16">
      <t>クンレン</t>
    </rPh>
    <phoneticPr fontId="2"/>
  </si>
  <si>
    <t>身体拘束等の適正化の研修実施（年1回以上）</t>
    <rPh sb="7" eb="8">
      <t>セイ</t>
    </rPh>
    <phoneticPr fontId="2"/>
  </si>
  <si>
    <t>運営方法</t>
    <phoneticPr fontId="2"/>
  </si>
  <si>
    <t>　　</t>
  </si>
  <si>
    <t>新規採用職員に対する感染予防及びまん延防止対策の研修</t>
    <rPh sb="0" eb="2">
      <t>シンキ</t>
    </rPh>
    <rPh sb="2" eb="4">
      <t>サイヨウ</t>
    </rPh>
    <rPh sb="4" eb="6">
      <t>ショクイン</t>
    </rPh>
    <rPh sb="7" eb="8">
      <t>タイ</t>
    </rPh>
    <rPh sb="10" eb="12">
      <t>カンセン</t>
    </rPh>
    <rPh sb="12" eb="14">
      <t>ヨボウ</t>
    </rPh>
    <rPh sb="14" eb="15">
      <t>オヨ</t>
    </rPh>
    <rPh sb="18" eb="19">
      <t>エン</t>
    </rPh>
    <rPh sb="19" eb="21">
      <t>ボウシ</t>
    </rPh>
    <rPh sb="21" eb="23">
      <t>タイサク</t>
    </rPh>
    <rPh sb="24" eb="26">
      <t>ケンシュウ</t>
    </rPh>
    <phoneticPr fontId="2"/>
  </si>
  <si>
    <t>１０．感染予防対策</t>
    <rPh sb="3" eb="9">
      <t>カンセンヨボウタイサク</t>
    </rPh>
    <phoneticPr fontId="2"/>
  </si>
  <si>
    <t>感染対策担当者</t>
    <rPh sb="0" eb="2">
      <t>カンセン</t>
    </rPh>
    <rPh sb="2" eb="4">
      <t>タイサク</t>
    </rPh>
    <rPh sb="4" eb="6">
      <t>タントウ</t>
    </rPh>
    <rPh sb="6" eb="7">
      <t>モノ</t>
    </rPh>
    <phoneticPr fontId="2"/>
  </si>
  <si>
    <t>自己評価結果等の公表</t>
    <rPh sb="0" eb="2">
      <t>ジコ</t>
    </rPh>
    <rPh sb="2" eb="4">
      <t>ヒョウカ</t>
    </rPh>
    <rPh sb="4" eb="6">
      <t>ケッカ</t>
    </rPh>
    <rPh sb="6" eb="7">
      <t>トウ</t>
    </rPh>
    <rPh sb="8" eb="10">
      <t>コウヒョウ</t>
    </rPh>
    <phoneticPr fontId="2"/>
  </si>
  <si>
    <t>自己評価結果等の届出</t>
    <rPh sb="0" eb="2">
      <t>ジコ</t>
    </rPh>
    <rPh sb="2" eb="4">
      <t>ヒョウカ</t>
    </rPh>
    <rPh sb="4" eb="6">
      <t>ケッカ</t>
    </rPh>
    <rPh sb="6" eb="7">
      <t>トウ</t>
    </rPh>
    <rPh sb="8" eb="10">
      <t>トドケデ</t>
    </rPh>
    <phoneticPr fontId="2"/>
  </si>
  <si>
    <t>（９）</t>
    <phoneticPr fontId="2"/>
  </si>
  <si>
    <t>（11）</t>
    <phoneticPr fontId="2"/>
  </si>
  <si>
    <t>合計</t>
    <rPh sb="0" eb="2">
      <t>ゴウケイ</t>
    </rPh>
    <phoneticPr fontId="9"/>
  </si>
  <si>
    <t>日</t>
    <rPh sb="0" eb="1">
      <t>ニチ</t>
    </rPh>
    <phoneticPr fontId="9"/>
  </si>
  <si>
    <t>曜日</t>
    <rPh sb="0" eb="2">
      <t>ヨウビ</t>
    </rPh>
    <phoneticPr fontId="9"/>
  </si>
  <si>
    <t>医療的ケア児利用児童数</t>
    <rPh sb="0" eb="3">
      <t>イリョウテキ</t>
    </rPh>
    <rPh sb="5" eb="6">
      <t>ジ</t>
    </rPh>
    <rPh sb="6" eb="8">
      <t>リヨウ</t>
    </rPh>
    <rPh sb="8" eb="11">
      <t>ジドウスウ</t>
    </rPh>
    <phoneticPr fontId="9"/>
  </si>
  <si>
    <t>区分３（32点以上）</t>
    <rPh sb="0" eb="2">
      <t>クブン</t>
    </rPh>
    <rPh sb="6" eb="7">
      <t>テン</t>
    </rPh>
    <rPh sb="7" eb="9">
      <t>イジョウ</t>
    </rPh>
    <phoneticPr fontId="9"/>
  </si>
  <si>
    <t>区分２（16点以上）</t>
    <rPh sb="0" eb="2">
      <t>クブン</t>
    </rPh>
    <rPh sb="6" eb="7">
      <t>テン</t>
    </rPh>
    <rPh sb="7" eb="9">
      <t>イジョウ</t>
    </rPh>
    <phoneticPr fontId="9"/>
  </si>
  <si>
    <t>区分１（３点以上）</t>
    <rPh sb="0" eb="2">
      <t>クブン</t>
    </rPh>
    <rPh sb="5" eb="6">
      <t>テン</t>
    </rPh>
    <rPh sb="6" eb="8">
      <t>イジョウ</t>
    </rPh>
    <phoneticPr fontId="9"/>
  </si>
  <si>
    <t>必要看護職員数</t>
    <rPh sb="0" eb="2">
      <t>ヒツヨウ</t>
    </rPh>
    <rPh sb="2" eb="4">
      <t>カンゴ</t>
    </rPh>
    <rPh sb="4" eb="6">
      <t>ショクイン</t>
    </rPh>
    <rPh sb="6" eb="7">
      <t>スウ</t>
    </rPh>
    <phoneticPr fontId="9"/>
  </si>
  <si>
    <t>配置看護職員数</t>
    <rPh sb="0" eb="2">
      <t>ハイチ</t>
    </rPh>
    <rPh sb="2" eb="4">
      <t>カンゴ</t>
    </rPh>
    <rPh sb="4" eb="6">
      <t>ショクイン</t>
    </rPh>
    <rPh sb="6" eb="7">
      <t>スウ</t>
    </rPh>
    <phoneticPr fontId="9"/>
  </si>
  <si>
    <t>月</t>
    <rPh sb="0" eb="1">
      <t>ゲツ</t>
    </rPh>
    <phoneticPr fontId="9"/>
  </si>
  <si>
    <t>火</t>
    <rPh sb="0" eb="1">
      <t>カ</t>
    </rPh>
    <phoneticPr fontId="9"/>
  </si>
  <si>
    <t>水</t>
    <rPh sb="0" eb="1">
      <t>スイ</t>
    </rPh>
    <phoneticPr fontId="9"/>
  </si>
  <si>
    <t>木</t>
    <rPh sb="0" eb="1">
      <t>モク</t>
    </rPh>
    <phoneticPr fontId="9"/>
  </si>
  <si>
    <t>金</t>
  </si>
  <si>
    <t>土</t>
  </si>
  <si>
    <t>月</t>
  </si>
  <si>
    <t>火</t>
  </si>
  <si>
    <t>水</t>
  </si>
  <si>
    <t>木</t>
  </si>
  <si>
    <t>合計</t>
    <rPh sb="0" eb="2">
      <t>ゴウケイ</t>
    </rPh>
    <phoneticPr fontId="2"/>
  </si>
  <si>
    <t>令和</t>
    <phoneticPr fontId="2"/>
  </si>
  <si>
    <t>月</t>
    <rPh sb="0" eb="1">
      <t>ガツ</t>
    </rPh>
    <phoneticPr fontId="2"/>
  </si>
  <si>
    <t>実績</t>
    <rPh sb="0" eb="2">
      <t>ジッセキ</t>
    </rPh>
    <phoneticPr fontId="2"/>
  </si>
  <si>
    <t>－</t>
  </si>
  <si>
    <t>（３）　医療的ケア児の利用日数及び看護職員の配置実績</t>
    <rPh sb="4" eb="7">
      <t>イリョウテキ</t>
    </rPh>
    <rPh sb="9" eb="10">
      <t>ジ</t>
    </rPh>
    <rPh sb="11" eb="13">
      <t>リヨウ</t>
    </rPh>
    <rPh sb="13" eb="15">
      <t>ニッスウ</t>
    </rPh>
    <rPh sb="15" eb="16">
      <t>オヨ</t>
    </rPh>
    <rPh sb="17" eb="19">
      <t>カンゴ</t>
    </rPh>
    <rPh sb="19" eb="21">
      <t>ショクイン</t>
    </rPh>
    <rPh sb="22" eb="24">
      <t>ハイチ</t>
    </rPh>
    <rPh sb="24" eb="26">
      <t>ジッセキ</t>
    </rPh>
    <phoneticPr fontId="9"/>
  </si>
  <si>
    <t>（注）</t>
    <rPh sb="1" eb="2">
      <t>チュウ</t>
    </rPh>
    <phoneticPr fontId="9"/>
  </si>
  <si>
    <t>　３　配置看護職員数は、医療的ケア児にサービスを提供する時間帯を通じて配置した人員を「１」として数えてください。</t>
    <rPh sb="3" eb="5">
      <t>ハイチ</t>
    </rPh>
    <rPh sb="5" eb="7">
      <t>カンゴ</t>
    </rPh>
    <rPh sb="7" eb="10">
      <t>ショクインスウ</t>
    </rPh>
    <rPh sb="12" eb="15">
      <t>イリョウテキ</t>
    </rPh>
    <rPh sb="17" eb="18">
      <t>ジ</t>
    </rPh>
    <rPh sb="24" eb="26">
      <t>テイキョウ</t>
    </rPh>
    <rPh sb="28" eb="31">
      <t>ジカンタイ</t>
    </rPh>
    <rPh sb="32" eb="33">
      <t>ツウ</t>
    </rPh>
    <rPh sb="35" eb="37">
      <t>ハイチ</t>
    </rPh>
    <rPh sb="39" eb="41">
      <t>ジンイン</t>
    </rPh>
    <rPh sb="48" eb="49">
      <t>カゾ</t>
    </rPh>
    <phoneticPr fontId="2"/>
  </si>
  <si>
    <t>※</t>
    <phoneticPr fontId="53"/>
  </si>
  <si>
    <t>製本（ホッチキス止め、ファイル閉じ、インデックス、クリップ等）しないでください。</t>
    <phoneticPr fontId="53"/>
  </si>
  <si>
    <t>（２）</t>
    <phoneticPr fontId="2"/>
  </si>
  <si>
    <t>＊就業規則</t>
    <phoneticPr fontId="2"/>
  </si>
  <si>
    <t>　（※給与規則、育児・介護休業規則等その他の規則は添付の必要はありません。）</t>
    <phoneticPr fontId="53"/>
  </si>
  <si>
    <t>＊組織図</t>
    <phoneticPr fontId="53"/>
  </si>
  <si>
    <t>・</t>
    <phoneticPr fontId="53"/>
  </si>
  <si>
    <t>（12）</t>
    <phoneticPr fontId="2"/>
  </si>
  <si>
    <t>（注)1</t>
    <phoneticPr fontId="53"/>
  </si>
  <si>
    <t>運営指導実施月の前月１日時点において、サービス提供中の利用者の最新個別支援計画書の写しを添付してください。（利用者名、作成日等が確認できるもの）</t>
    <phoneticPr fontId="53"/>
  </si>
  <si>
    <t>（13）</t>
    <phoneticPr fontId="2"/>
  </si>
  <si>
    <t>　　　上記（12）の個別支援計画に付随する、</t>
    <phoneticPr fontId="2"/>
  </si>
  <si>
    <t>個別支援会議録</t>
    <phoneticPr fontId="53"/>
  </si>
  <si>
    <t>個別支援計画原案</t>
    <phoneticPr fontId="53"/>
  </si>
  <si>
    <t>モニタリング記録</t>
    <rPh sb="6" eb="8">
      <t>キロク</t>
    </rPh>
    <phoneticPr fontId="53"/>
  </si>
  <si>
    <t>アセスメント記録</t>
    <rPh sb="6" eb="8">
      <t>キロク</t>
    </rPh>
    <phoneticPr fontId="53"/>
  </si>
  <si>
    <t>※　＊の添付資料は、今年度の大分市の社会福祉法人の指導監査時に、法人監査資料として添付している場合は不要です。</t>
    <phoneticPr fontId="53"/>
  </si>
  <si>
    <t>利用者は、大分市で通所給付決定を受けている方です。</t>
    <phoneticPr fontId="53"/>
  </si>
  <si>
    <t>その他（　　　　　　　　　　　　　）</t>
    <rPh sb="2" eb="3">
      <t>タ</t>
    </rPh>
    <phoneticPr fontId="2"/>
  </si>
  <si>
    <t>　１　本表の作成にあたっては、監査直近月（３（１）職員配置作成月と同月）の状況を記入してください。</t>
    <rPh sb="40" eb="42">
      <t>キニュウ</t>
    </rPh>
    <phoneticPr fontId="2"/>
  </si>
  <si>
    <t>　２　医療的ケア児の利用児童数と、それに応じた必要看護職員数に対して、配置看護職員数（太枠部分）を記入してください。</t>
    <rPh sb="3" eb="6">
      <t>イリョウテキ</t>
    </rPh>
    <rPh sb="8" eb="9">
      <t>ジ</t>
    </rPh>
    <rPh sb="10" eb="12">
      <t>リヨウ</t>
    </rPh>
    <rPh sb="12" eb="15">
      <t>ジドウスウ</t>
    </rPh>
    <rPh sb="20" eb="21">
      <t>オウ</t>
    </rPh>
    <rPh sb="23" eb="25">
      <t>ヒツヨウ</t>
    </rPh>
    <rPh sb="25" eb="27">
      <t>カンゴ</t>
    </rPh>
    <rPh sb="27" eb="29">
      <t>ショクイン</t>
    </rPh>
    <rPh sb="29" eb="30">
      <t>スウ</t>
    </rPh>
    <rPh sb="31" eb="32">
      <t>タイ</t>
    </rPh>
    <rPh sb="35" eb="37">
      <t>ハイチ</t>
    </rPh>
    <rPh sb="37" eb="39">
      <t>カンゴ</t>
    </rPh>
    <rPh sb="39" eb="42">
      <t>ショクインスウ</t>
    </rPh>
    <rPh sb="43" eb="45">
      <t>フトワク</t>
    </rPh>
    <rPh sb="45" eb="47">
      <t>ブブン</t>
    </rPh>
    <rPh sb="49" eb="51">
      <t>キニュウ</t>
    </rPh>
    <phoneticPr fontId="9"/>
  </si>
  <si>
    <t>　　　（例：医療的ケア児へのサービス提供時間：８時間、看護職員の配置：６時間　→　配置看護職員数：「０」</t>
    <rPh sb="4" eb="5">
      <t>レイ</t>
    </rPh>
    <phoneticPr fontId="2"/>
  </si>
  <si>
    <t>　　　　 　 医療的ケア児へのサービス提供時間：８時間、看護職員の配置：（１人目）３時間、（２人目）５時間　→　配置看護職員数：「１」）</t>
    <phoneticPr fontId="2"/>
  </si>
  <si>
    <t>多機能型事業所において、資料が重複している項目は、省略してもよいです。</t>
    <phoneticPr fontId="2"/>
  </si>
  <si>
    <t>（例：連絡調整や支援状況の共有、病院との会議に参加する　等）</t>
    <rPh sb="1" eb="2">
      <t>レイ</t>
    </rPh>
    <rPh sb="3" eb="5">
      <t>レンラク</t>
    </rPh>
    <rPh sb="5" eb="7">
      <t>チョウセイ</t>
    </rPh>
    <rPh sb="8" eb="10">
      <t>シエン</t>
    </rPh>
    <rPh sb="10" eb="12">
      <t>ジョウキョウ</t>
    </rPh>
    <rPh sb="13" eb="15">
      <t>キョウユウ</t>
    </rPh>
    <rPh sb="16" eb="18">
      <t>ビョウイン</t>
    </rPh>
    <rPh sb="20" eb="22">
      <t>カイギ</t>
    </rPh>
    <rPh sb="23" eb="25">
      <t>サンカ</t>
    </rPh>
    <rPh sb="28" eb="29">
      <t>ナド</t>
    </rPh>
    <phoneticPr fontId="2"/>
  </si>
  <si>
    <t>提供時</t>
    <rPh sb="0" eb="2">
      <t>テイキョウ</t>
    </rPh>
    <rPh sb="2" eb="3">
      <t>ジ</t>
    </rPh>
    <phoneticPr fontId="2"/>
  </si>
  <si>
    <t>終了時</t>
    <rPh sb="0" eb="2">
      <t>シュウリョウ</t>
    </rPh>
    <rPh sb="2" eb="3">
      <t>ジ</t>
    </rPh>
    <phoneticPr fontId="2"/>
  </si>
  <si>
    <t>　サービスの提供及び終了時における、他の障害福祉サービス事業者や関係機関との連携の取組について</t>
    <rPh sb="6" eb="8">
      <t>テイキョウ</t>
    </rPh>
    <rPh sb="8" eb="9">
      <t>オヨ</t>
    </rPh>
    <rPh sb="10" eb="12">
      <t>シュウリョウ</t>
    </rPh>
    <rPh sb="12" eb="13">
      <t>ジ</t>
    </rPh>
    <rPh sb="18" eb="19">
      <t>タ</t>
    </rPh>
    <rPh sb="20" eb="22">
      <t>ショウガイ</t>
    </rPh>
    <rPh sb="22" eb="24">
      <t>フクシ</t>
    </rPh>
    <rPh sb="28" eb="31">
      <t>ジギョウシャ</t>
    </rPh>
    <rPh sb="32" eb="34">
      <t>カンケイ</t>
    </rPh>
    <rPh sb="34" eb="36">
      <t>キカン</t>
    </rPh>
    <rPh sb="38" eb="40">
      <t>レンケイ</t>
    </rPh>
    <rPh sb="41" eb="43">
      <t>トリクミ</t>
    </rPh>
    <phoneticPr fontId="2"/>
  </si>
  <si>
    <t>記録</t>
    <rPh sb="0" eb="2">
      <t>キロク</t>
    </rPh>
    <phoneticPr fontId="2"/>
  </si>
  <si>
    <t>感染予防及びまん延防止対策を検討する委員会の定期的な開催（年4回以上）</t>
    <rPh sb="0" eb="2">
      <t>カンセン</t>
    </rPh>
    <rPh sb="2" eb="4">
      <t>ヨボウ</t>
    </rPh>
    <rPh sb="4" eb="5">
      <t>オヨ</t>
    </rPh>
    <rPh sb="8" eb="9">
      <t>エン</t>
    </rPh>
    <rPh sb="9" eb="11">
      <t>ボウシ</t>
    </rPh>
    <rPh sb="11" eb="13">
      <t>タイサク</t>
    </rPh>
    <rPh sb="14" eb="16">
      <t>ケントウ</t>
    </rPh>
    <rPh sb="18" eb="21">
      <t>イインカイ</t>
    </rPh>
    <rPh sb="22" eb="25">
      <t>テイキテキ</t>
    </rPh>
    <rPh sb="26" eb="28">
      <t>カイサイ</t>
    </rPh>
    <rPh sb="29" eb="30">
      <t>ネン</t>
    </rPh>
    <rPh sb="30" eb="31">
      <t>ツウネン</t>
    </rPh>
    <rPh sb="31" eb="32">
      <t>カイ</t>
    </rPh>
    <rPh sb="32" eb="34">
      <t>イジョウ</t>
    </rPh>
    <phoneticPr fontId="2"/>
  </si>
  <si>
    <t>　掲示　・　会議　・　通知文　・　その他（　　　　　　　　　　　）</t>
    <phoneticPr fontId="2"/>
  </si>
  <si>
    <t>感染予防及びまん延防止対策の研修実施（年2回以上）</t>
    <phoneticPr fontId="2"/>
  </si>
  <si>
    <t>身体拘束等の適正化対策を検討する委員会の定期的な開催（年1回以上）</t>
    <rPh sb="0" eb="2">
      <t>シンタイ</t>
    </rPh>
    <rPh sb="2" eb="4">
      <t>コウソク</t>
    </rPh>
    <rPh sb="4" eb="5">
      <t>トウ</t>
    </rPh>
    <rPh sb="6" eb="9">
      <t>テキセイカ</t>
    </rPh>
    <rPh sb="9" eb="11">
      <t>タイサク</t>
    </rPh>
    <rPh sb="12" eb="14">
      <t>ケントウ</t>
    </rPh>
    <rPh sb="16" eb="19">
      <t>イインカイ</t>
    </rPh>
    <rPh sb="20" eb="23">
      <t>テイキテキ</t>
    </rPh>
    <rPh sb="24" eb="26">
      <t>カイサイ</t>
    </rPh>
    <phoneticPr fontId="2"/>
  </si>
  <si>
    <t>虐待防止対策を検討する委員会の定期的な開催（年1回以上）</t>
    <rPh sb="0" eb="2">
      <t>ギャクタイ</t>
    </rPh>
    <rPh sb="2" eb="4">
      <t>ボウシ</t>
    </rPh>
    <rPh sb="4" eb="6">
      <t>タイサク</t>
    </rPh>
    <rPh sb="7" eb="9">
      <t>ケントウ</t>
    </rPh>
    <rPh sb="11" eb="14">
      <t>イインカイ</t>
    </rPh>
    <rPh sb="15" eb="18">
      <t>テイキテキ</t>
    </rPh>
    <rPh sb="19" eb="21">
      <t>カイサイ</t>
    </rPh>
    <phoneticPr fontId="2"/>
  </si>
  <si>
    <t>人権擁護・虐待防止等の研修実施（年1回以上）</t>
    <phoneticPr fontId="2"/>
  </si>
  <si>
    <t>支援プログラムの公表</t>
    <rPh sb="0" eb="2">
      <t>シエン</t>
    </rPh>
    <rPh sb="8" eb="10">
      <t>コウヒョウ</t>
    </rPh>
    <phoneticPr fontId="2"/>
  </si>
  <si>
    <t>支援プログラムの届出</t>
    <rPh sb="0" eb="2">
      <t>シエン</t>
    </rPh>
    <rPh sb="8" eb="10">
      <t>トドケデ</t>
    </rPh>
    <phoneticPr fontId="2"/>
  </si>
  <si>
    <t>　年　　　　月　　　日</t>
    <rPh sb="1" eb="2">
      <t>ネン</t>
    </rPh>
    <rPh sb="6" eb="7">
      <t>ツキ</t>
    </rPh>
    <rPh sb="10" eb="11">
      <t>ヒ</t>
    </rPh>
    <phoneticPr fontId="2"/>
  </si>
  <si>
    <t>　　年　　　　月　　　日</t>
    <rPh sb="2" eb="3">
      <t>ネン</t>
    </rPh>
    <rPh sb="7" eb="8">
      <t>ツキ</t>
    </rPh>
    <rPh sb="11" eb="12">
      <t>ヒ</t>
    </rPh>
    <phoneticPr fontId="2"/>
  </si>
  <si>
    <t>５．関係機関との連携状況</t>
    <rPh sb="2" eb="4">
      <t>カンケイ</t>
    </rPh>
    <rPh sb="4" eb="6">
      <t>キカン</t>
    </rPh>
    <rPh sb="8" eb="10">
      <t>レンケイ</t>
    </rPh>
    <rPh sb="10" eb="12">
      <t>ジョウキョウ</t>
    </rPh>
    <phoneticPr fontId="2"/>
  </si>
  <si>
    <t>１７．安全計画</t>
    <rPh sb="3" eb="5">
      <t>アンゼン</t>
    </rPh>
    <rPh sb="5" eb="7">
      <t>ケイカク</t>
    </rPh>
    <phoneticPr fontId="2"/>
  </si>
  <si>
    <t>3/10</t>
    <phoneticPr fontId="2"/>
  </si>
  <si>
    <t>4/10</t>
    <phoneticPr fontId="2"/>
  </si>
  <si>
    <t>　各シート１～９までの項目に必要事項を入力し、シート10の添付資料を</t>
    <rPh sb="1" eb="2">
      <t>カク</t>
    </rPh>
    <rPh sb="11" eb="13">
      <t>コウモク</t>
    </rPh>
    <rPh sb="14" eb="18">
      <t>ヒツヨウジコウ</t>
    </rPh>
    <rPh sb="19" eb="21">
      <t>ニュウリョク</t>
    </rPh>
    <rPh sb="29" eb="31">
      <t>テンプ</t>
    </rPh>
    <rPh sb="31" eb="33">
      <t>シリョウ</t>
    </rPh>
    <phoneticPr fontId="2"/>
  </si>
  <si>
    <t>利用契約書の様式</t>
    <rPh sb="0" eb="2">
      <t>リヨウ</t>
    </rPh>
    <rPh sb="2" eb="4">
      <t>ケイヤク</t>
    </rPh>
    <rPh sb="4" eb="5">
      <t>ショ</t>
    </rPh>
    <rPh sb="6" eb="8">
      <t>ヨウシキ</t>
    </rPh>
    <phoneticPr fontId="53"/>
  </si>
  <si>
    <t>重要事項説明書の様式</t>
    <rPh sb="0" eb="2">
      <t>ジュウヨウ</t>
    </rPh>
    <rPh sb="2" eb="4">
      <t>ジコウ</t>
    </rPh>
    <rPh sb="4" eb="7">
      <t>セツメイショ</t>
    </rPh>
    <phoneticPr fontId="53"/>
  </si>
  <si>
    <t>個人情報使用同意書の様式</t>
    <phoneticPr fontId="53"/>
  </si>
  <si>
    <t>職員から徴する秘密保持の旨を記載した誓約書の様式</t>
    <phoneticPr fontId="53"/>
  </si>
  <si>
    <t>今年度、他の事業所の運営指導時に事前提出資料として添付済みで、内容変更のない重複する資料については不要です。</t>
    <rPh sb="0" eb="3">
      <t>コンネンド</t>
    </rPh>
    <rPh sb="27" eb="28">
      <t>ズ</t>
    </rPh>
    <phoneticPr fontId="53"/>
  </si>
  <si>
    <t>避難・消火訓練等の実施</t>
    <rPh sb="0" eb="2">
      <t>ヒナン</t>
    </rPh>
    <rPh sb="3" eb="5">
      <t>ショウカ</t>
    </rPh>
    <rPh sb="5" eb="7">
      <t>クンレン</t>
    </rPh>
    <rPh sb="7" eb="8">
      <t>トウ</t>
    </rPh>
    <rPh sb="9" eb="11">
      <t>ジッシ</t>
    </rPh>
    <phoneticPr fontId="2"/>
  </si>
  <si>
    <t>有　・　無</t>
    <rPh sb="0" eb="1">
      <t>アリ</t>
    </rPh>
    <rPh sb="4" eb="5">
      <t>ナ</t>
    </rPh>
    <phoneticPr fontId="2"/>
  </si>
  <si>
    <t>記録</t>
    <phoneticPr fontId="2"/>
  </si>
  <si>
    <t>避難確保計画に基づく避難訓練の実施</t>
    <rPh sb="15" eb="17">
      <t>ジッシ</t>
    </rPh>
    <phoneticPr fontId="2"/>
  </si>
  <si>
    <t>各日毎に実際に勤務した時間数を記入してください。（８時間→「８」）　　超過勤務時間、宿直業務に従事した時間は除外してください。常勤職員の年次有給休暇については「有休」と記載してください。</t>
    <rPh sb="35" eb="37">
      <t>チョウカ</t>
    </rPh>
    <rPh sb="37" eb="39">
      <t>キンム</t>
    </rPh>
    <rPh sb="39" eb="41">
      <t>ジカン</t>
    </rPh>
    <rPh sb="42" eb="44">
      <t>シュクチョク</t>
    </rPh>
    <rPh sb="44" eb="46">
      <t>ギョウム</t>
    </rPh>
    <rPh sb="47" eb="49">
      <t>ジュウジ</t>
    </rPh>
    <rPh sb="51" eb="53">
      <t>ジカン</t>
    </rPh>
    <rPh sb="54" eb="56">
      <t>ジョガイ</t>
    </rPh>
    <rPh sb="63" eb="65">
      <t>ジョウキン</t>
    </rPh>
    <rPh sb="65" eb="67">
      <t>ショクイン</t>
    </rPh>
    <rPh sb="80" eb="82">
      <t>ユウキュウ</t>
    </rPh>
    <rPh sb="84" eb="86">
      <t>キサイ</t>
    </rPh>
    <phoneticPr fontId="9"/>
  </si>
  <si>
    <t>揃えて運営指導日の2週間前までに提出してください。（製本不要）</t>
    <rPh sb="3" eb="5">
      <t>ウンエイ</t>
    </rPh>
    <rPh sb="5" eb="7">
      <t>シドウ</t>
    </rPh>
    <rPh sb="7" eb="8">
      <t>ビ</t>
    </rPh>
    <rPh sb="10" eb="12">
      <t>シュウカン</t>
    </rPh>
    <rPh sb="12" eb="13">
      <t>マエ</t>
    </rPh>
    <rPh sb="16" eb="18">
      <t>テイシュツ</t>
    </rPh>
    <rPh sb="26" eb="28">
      <t>セイホン</t>
    </rPh>
    <rPh sb="28" eb="30">
      <t>フヨウ</t>
    </rPh>
    <phoneticPr fontId="2"/>
  </si>
  <si>
    <t>法定代理受領通知の控え（利用者２名分）</t>
    <phoneticPr fontId="53"/>
  </si>
  <si>
    <t>前年度（直近年度）の収支（損益）計算書　等</t>
    <rPh sb="20" eb="21">
      <t>ナド</t>
    </rPh>
    <phoneticPr fontId="53"/>
  </si>
  <si>
    <t>指定を受けているサービス毎に、２名分を抽出してください。</t>
    <phoneticPr fontId="53"/>
  </si>
  <si>
    <t>利用者が２名に満たないサービスがある場合は、当該サービスの利用者全員分を提出してください。</t>
    <phoneticPr fontId="53"/>
  </si>
  <si>
    <t>９．業務継続計画</t>
    <rPh sb="2" eb="6">
      <t>ギョウムケイゾク</t>
    </rPh>
    <rPh sb="6" eb="8">
      <t>ケイカク</t>
    </rPh>
    <phoneticPr fontId="2"/>
  </si>
  <si>
    <t>医療的ケア区分に応じた基本報酬を算定している場合は、こちらを使用してください。（児童発達支援・放課後等デイサービス）</t>
    <rPh sb="0" eb="2">
      <t>イリョウ</t>
    </rPh>
    <rPh sb="2" eb="3">
      <t>テキ</t>
    </rPh>
    <rPh sb="5" eb="7">
      <t>クブン</t>
    </rPh>
    <rPh sb="8" eb="9">
      <t>オウ</t>
    </rPh>
    <rPh sb="11" eb="13">
      <t>キホン</t>
    </rPh>
    <rPh sb="13" eb="15">
      <t>ホウシュウ</t>
    </rPh>
    <rPh sb="16" eb="18">
      <t>サンテイ</t>
    </rPh>
    <rPh sb="22" eb="24">
      <t>バアイ</t>
    </rPh>
    <rPh sb="30" eb="32">
      <t>シヨウ</t>
    </rPh>
    <phoneticPr fontId="2"/>
  </si>
  <si>
    <t>２０．添付資料</t>
    <rPh sb="5" eb="7">
      <t>シリョウ</t>
    </rPh>
    <phoneticPr fontId="2"/>
  </si>
  <si>
    <t>□にチェック等して頂き、添付資料に漏れがないよう確認してください。</t>
    <rPh sb="14" eb="16">
      <t>シリョウ</t>
    </rPh>
    <phoneticPr fontId="53"/>
  </si>
  <si>
    <t>（サービスの種類　：　保育所等訪問支援）</t>
    <rPh sb="6" eb="8">
      <t>シュルイ</t>
    </rPh>
    <rPh sb="11" eb="17">
      <t>ホイクショトウホウモン</t>
    </rPh>
    <rPh sb="17" eb="19">
      <t>シエン</t>
    </rPh>
    <phoneticPr fontId="2"/>
  </si>
  <si>
    <t>（サービスの種類　：　居宅訪問型児童発達支援）</t>
    <rPh sb="6" eb="8">
      <t>シュルイ</t>
    </rPh>
    <rPh sb="11" eb="13">
      <t>キョタク</t>
    </rPh>
    <rPh sb="13" eb="15">
      <t>ホウモン</t>
    </rPh>
    <rPh sb="15" eb="16">
      <t>ガタ</t>
    </rPh>
    <rPh sb="16" eb="18">
      <t>ジドウ</t>
    </rPh>
    <rPh sb="18" eb="20">
      <t>ハッタツ</t>
    </rPh>
    <rPh sb="20" eb="22">
      <t>シエン</t>
    </rPh>
    <phoneticPr fontId="2"/>
  </si>
  <si>
    <t>１　本表の作成にあたっては、監査直近月（３（２）　勤務実績表作成月と同月）の状況を記載してください。</t>
    <rPh sb="25" eb="27">
      <t>キンム</t>
    </rPh>
    <rPh sb="27" eb="29">
      <t>ジッセキ</t>
    </rPh>
    <rPh sb="29" eb="30">
      <t>ヒョウ</t>
    </rPh>
    <rPh sb="30" eb="32">
      <t>サクセイ</t>
    </rPh>
    <rPh sb="32" eb="33">
      <t>ツキ</t>
    </rPh>
    <rPh sb="34" eb="35">
      <t>ドウ</t>
    </rPh>
    <rPh sb="35" eb="36">
      <t>ツキ</t>
    </rPh>
    <phoneticPr fontId="2"/>
  </si>
  <si>
    <t>・兼務先の事業所等がある場合にはその兼務先の事業所名を記入してください。</t>
    <rPh sb="24" eb="25">
      <t>ショ</t>
    </rPh>
    <phoneticPr fontId="2"/>
  </si>
  <si>
    <t>単位</t>
    <rPh sb="0" eb="2">
      <t>タンイ</t>
    </rPh>
    <phoneticPr fontId="9"/>
  </si>
  <si>
    <t>単位</t>
    <rPh sb="0" eb="2">
      <t>タンイ</t>
    </rPh>
    <phoneticPr fontId="2"/>
  </si>
  <si>
    <t>サービスの種類</t>
    <phoneticPr fontId="2"/>
  </si>
  <si>
    <t>月分実績</t>
    <rPh sb="0" eb="2">
      <t>ガツブン</t>
    </rPh>
    <rPh sb="2" eb="4">
      <t>ジッセキ</t>
    </rPh>
    <phoneticPr fontId="2"/>
  </si>
  <si>
    <t>年</t>
    <rPh sb="0" eb="1">
      <t>ネン</t>
    </rPh>
    <phoneticPr fontId="2"/>
  </si>
  <si>
    <t>令和</t>
    <rPh sb="0" eb="2">
      <t>レイワ</t>
    </rPh>
    <phoneticPr fontId="2"/>
  </si>
  <si>
    <t>－</t>
    <phoneticPr fontId="2"/>
  </si>
  <si>
    <t>＊財務諸表（サービス毎に会計が区分されていることがわかるもの）</t>
    <rPh sb="10" eb="11">
      <t>ゴト</t>
    </rPh>
    <phoneticPr fontId="53"/>
  </si>
  <si>
    <t>パンフレット等（作成している場合のみ）</t>
    <phoneticPr fontId="53"/>
  </si>
  <si>
    <t>月</t>
    <phoneticPr fontId="2"/>
  </si>
  <si>
    <t>（８）</t>
    <phoneticPr fontId="2"/>
  </si>
  <si>
    <t>（10）</t>
    <phoneticPr fontId="2"/>
  </si>
  <si>
    <t>食事の提供を業者に委託している場合、委託契約書の写し</t>
    <phoneticPr fontId="53"/>
  </si>
  <si>
    <r>
      <t>１５．支援の質の評価及び改善の内容（自己評価結果等）の公表　　　</t>
    </r>
    <r>
      <rPr>
        <b/>
        <sz val="9"/>
        <rFont val="ＭＳ Ｐ明朝"/>
        <family val="1"/>
        <charset val="128"/>
      </rPr>
      <t>※居宅訪問型児童発達支援を除く</t>
    </r>
    <rPh sb="3" eb="5">
      <t>シエン</t>
    </rPh>
    <rPh sb="6" eb="7">
      <t>シツ</t>
    </rPh>
    <rPh sb="8" eb="10">
      <t>ヒョウカ</t>
    </rPh>
    <rPh sb="10" eb="11">
      <t>オヨ</t>
    </rPh>
    <rPh sb="12" eb="14">
      <t>カイゼン</t>
    </rPh>
    <rPh sb="15" eb="17">
      <t>ナイヨウ</t>
    </rPh>
    <rPh sb="18" eb="20">
      <t>ジコ</t>
    </rPh>
    <rPh sb="20" eb="22">
      <t>ヒョウカ</t>
    </rPh>
    <rPh sb="22" eb="24">
      <t>ケッカ</t>
    </rPh>
    <rPh sb="24" eb="25">
      <t>トウ</t>
    </rPh>
    <rPh sb="27" eb="29">
      <t>コウヒョウ</t>
    </rPh>
    <rPh sb="33" eb="35">
      <t>キョタク</t>
    </rPh>
    <rPh sb="35" eb="37">
      <t>ホウモン</t>
    </rPh>
    <rPh sb="37" eb="38">
      <t>ガタ</t>
    </rPh>
    <rPh sb="38" eb="40">
      <t>ジドウ</t>
    </rPh>
    <rPh sb="40" eb="42">
      <t>ハッタツ</t>
    </rPh>
    <rPh sb="42" eb="44">
      <t>シエン</t>
    </rPh>
    <rPh sb="45" eb="46">
      <t>ノゾ</t>
    </rPh>
    <phoneticPr fontId="2"/>
  </si>
  <si>
    <r>
      <t>１６．支援プログラムの公表</t>
    </r>
    <r>
      <rPr>
        <b/>
        <sz val="9"/>
        <rFont val="ＭＳ Ｐ明朝"/>
        <family val="1"/>
        <charset val="128"/>
      </rPr>
      <t>　　　※保育所等訪問支援を除く</t>
    </r>
    <rPh sb="3" eb="5">
      <t>シエン</t>
    </rPh>
    <rPh sb="11" eb="13">
      <t>コウヒョウ</t>
    </rPh>
    <rPh sb="17" eb="19">
      <t>ホイク</t>
    </rPh>
    <rPh sb="19" eb="20">
      <t>ショ</t>
    </rPh>
    <rPh sb="20" eb="21">
      <t>トウ</t>
    </rPh>
    <rPh sb="21" eb="23">
      <t>ホウモン</t>
    </rPh>
    <rPh sb="23" eb="25">
      <t>シエン</t>
    </rPh>
    <phoneticPr fontId="2"/>
  </si>
  <si>
    <t xml:space="preserve"> R7　　　／　　，　　／　　，　　／　   　R8 　　／　　， 　／　　　</t>
    <phoneticPr fontId="2"/>
  </si>
  <si>
    <t xml:space="preserve"> R7　　　／　　，　　／　　　  　R8 　　／　　， 　／　　　</t>
    <phoneticPr fontId="2"/>
  </si>
  <si>
    <t xml:space="preserve">　 　 R7　　　　／　 　，　 　／　 　，　 　／　 　, 　　／　　 </t>
    <phoneticPr fontId="9"/>
  </si>
  <si>
    <t>　　  R8　　　　／　 　，　 　／　 　，　 　／　 　, 　　／　　　</t>
    <phoneticPr fontId="9"/>
  </si>
  <si>
    <t xml:space="preserve"> R7　　　／　　，　　／　　，　　／　   　R8 　　／　　， 　／　　　</t>
    <phoneticPr fontId="9"/>
  </si>
  <si>
    <t>R7　　　　　件　　　　R8　　　　　件</t>
    <phoneticPr fontId="2"/>
  </si>
  <si>
    <t xml:space="preserve"> R7　　　／　　，　　／　　，　　／　　　R8 　　　／　　， 　／　　　</t>
    <phoneticPr fontId="9"/>
  </si>
  <si>
    <t xml:space="preserve"> R7　　　／　　，　　／　　，　　／　  　 R8 　　／　　， 　／　　　</t>
    <phoneticPr fontId="9"/>
  </si>
  <si>
    <t>（サービスの種類　：　児童発達支援）</t>
    <rPh sb="6" eb="8">
      <t>シュルイ</t>
    </rPh>
    <rPh sb="11" eb="17">
      <t>ジドウハッタツシエン</t>
    </rPh>
    <phoneticPr fontId="2"/>
  </si>
  <si>
    <t>事業者(法人）名</t>
    <rPh sb="0" eb="3">
      <t>ジギョウシャ</t>
    </rPh>
    <rPh sb="4" eb="6">
      <t>ホウジン</t>
    </rPh>
    <rPh sb="7" eb="8">
      <t>メイ</t>
    </rPh>
    <phoneticPr fontId="9"/>
  </si>
  <si>
    <t>事業所番号</t>
    <rPh sb="0" eb="5">
      <t>ジギョウショバンゴウ</t>
    </rPh>
    <phoneticPr fontId="9"/>
  </si>
  <si>
    <t>定員（単位毎の定員）</t>
    <rPh sb="0" eb="2">
      <t>テイイン</t>
    </rPh>
    <rPh sb="3" eb="5">
      <t>タンイ</t>
    </rPh>
    <rPh sb="5" eb="6">
      <t>ゴト</t>
    </rPh>
    <rPh sb="7" eb="9">
      <t>テイイン</t>
    </rPh>
    <phoneticPr fontId="9"/>
  </si>
  <si>
    <t>年齢</t>
    <rPh sb="0" eb="2">
      <t>ネンレイ</t>
    </rPh>
    <phoneticPr fontId="2"/>
  </si>
  <si>
    <t>専従・兼務の別</t>
    <rPh sb="0" eb="2">
      <t>センジュウ</t>
    </rPh>
    <rPh sb="3" eb="5">
      <t>ケンム</t>
    </rPh>
    <rPh sb="6" eb="7">
      <t>ベツ</t>
    </rPh>
    <phoneticPr fontId="2"/>
  </si>
  <si>
    <t xml:space="preserve">３　「専従、兼務の別」欄には、当該事業所のみに常時勤務する場合を「専従」とし、他の事業所等にも勤務する等ほかにも                              </t>
    <rPh sb="3" eb="5">
      <t>センジュウ</t>
    </rPh>
    <rPh sb="6" eb="8">
      <t>ケンム</t>
    </rPh>
    <rPh sb="17" eb="20">
      <t>ジギョウショ</t>
    </rPh>
    <rPh sb="33" eb="35">
      <t>センジュウ</t>
    </rPh>
    <rPh sb="41" eb="44">
      <t>ジギョウショ</t>
    </rPh>
    <rPh sb="44" eb="45">
      <t>トウ</t>
    </rPh>
    <phoneticPr fontId="2"/>
  </si>
  <si>
    <t>　　時間的拘束の伴う仕事をもっている場合は「兼務」としてください。</t>
    <rPh sb="22" eb="24">
      <t>ケンム</t>
    </rPh>
    <phoneticPr fontId="2"/>
  </si>
  <si>
    <r>
      <t>　</t>
    </r>
    <r>
      <rPr>
        <u/>
        <sz val="14"/>
        <rFont val="ＭＳ Ｐ明朝"/>
        <family val="1"/>
        <charset val="128"/>
      </rPr>
      <t>事業所の作成している職員名簿等で、本表に代用できる場合はその写しを添付で構いません。</t>
    </r>
    <rPh sb="1" eb="4">
      <t>ジギョウショ</t>
    </rPh>
    <rPh sb="5" eb="7">
      <t>サクセイ</t>
    </rPh>
    <rPh sb="11" eb="13">
      <t>ショクイン</t>
    </rPh>
    <rPh sb="13" eb="15">
      <t>メイボ</t>
    </rPh>
    <rPh sb="15" eb="16">
      <t>トウ</t>
    </rPh>
    <rPh sb="18" eb="19">
      <t>ホン</t>
    </rPh>
    <rPh sb="19" eb="20">
      <t>ヒョウ</t>
    </rPh>
    <rPh sb="21" eb="23">
      <t>ダイヨウ</t>
    </rPh>
    <rPh sb="26" eb="28">
      <t>バアイ</t>
    </rPh>
    <rPh sb="31" eb="32">
      <t>ウツ</t>
    </rPh>
    <rPh sb="34" eb="36">
      <t>テンプ</t>
    </rPh>
    <rPh sb="37" eb="38">
      <t>カマ</t>
    </rPh>
    <phoneticPr fontId="2"/>
  </si>
  <si>
    <t>　での配置が求められる職員が、産前産後休業や育児・介護休業等を取得した場所に、同等の資質を有する複数</t>
    <rPh sb="15" eb="17">
      <t>サンゼン</t>
    </rPh>
    <rPh sb="17" eb="19">
      <t>サンゴ</t>
    </rPh>
    <rPh sb="19" eb="21">
      <t>キュウギョウ</t>
    </rPh>
    <rPh sb="22" eb="24">
      <t>イクジ</t>
    </rPh>
    <rPh sb="25" eb="27">
      <t>カイゴ</t>
    </rPh>
    <rPh sb="27" eb="29">
      <t>キュウギョウ</t>
    </rPh>
    <rPh sb="29" eb="30">
      <t>トウ</t>
    </rPh>
    <rPh sb="31" eb="33">
      <t>シュトク</t>
    </rPh>
    <rPh sb="35" eb="37">
      <t>バショ</t>
    </rPh>
    <rPh sb="39" eb="41">
      <t>ドウトウ</t>
    </rPh>
    <rPh sb="42" eb="44">
      <t>シシツ</t>
    </rPh>
    <rPh sb="45" eb="46">
      <t>ユウ</t>
    </rPh>
    <rPh sb="48" eb="50">
      <t>フクスウ</t>
    </rPh>
    <phoneticPr fontId="2"/>
  </si>
  <si>
    <t>　の非常勤職員を常勤換算することで、人員基準を満たしている場合は、その旨記載してください。</t>
    <phoneticPr fontId="2"/>
  </si>
  <si>
    <t>月現在</t>
    <phoneticPr fontId="2"/>
  </si>
  <si>
    <t>実践研修（</t>
    <phoneticPr fontId="2"/>
  </si>
  <si>
    <t>日）</t>
    <phoneticPr fontId="2"/>
  </si>
  <si>
    <t>更新研修（</t>
    <rPh sb="0" eb="2">
      <t>コウシン</t>
    </rPh>
    <phoneticPr fontId="2"/>
  </si>
  <si>
    <t>令和7年度</t>
    <rPh sb="3" eb="5">
      <t>ネンド</t>
    </rPh>
    <phoneticPr fontId="2"/>
  </si>
  <si>
    <t>保護者から徴収する額</t>
    <rPh sb="0" eb="3">
      <t>ホゴシャ</t>
    </rPh>
    <rPh sb="5" eb="7">
      <t>チョウシュウ</t>
    </rPh>
    <rPh sb="9" eb="10">
      <t>ガク</t>
    </rPh>
    <phoneticPr fontId="9"/>
  </si>
  <si>
    <t>円</t>
    <phoneticPr fontId="2"/>
  </si>
  <si>
    <r>
      <rPr>
        <b/>
        <sz val="12"/>
        <rFont val="ＭＳ Ｐ明朝"/>
        <family val="1"/>
        <charset val="128"/>
      </rPr>
      <t>１８．自動車を運行する場合の所在の確認　　　</t>
    </r>
    <r>
      <rPr>
        <b/>
        <sz val="9"/>
        <rFont val="ＭＳ Ｐ明朝"/>
        <family val="1"/>
        <charset val="128"/>
      </rPr>
      <t>※児童発達支援及び放課後等デイサービスのみ</t>
    </r>
    <rPh sb="3" eb="6">
      <t>ジドウシャ</t>
    </rPh>
    <rPh sb="7" eb="9">
      <t>ウンコウ</t>
    </rPh>
    <rPh sb="11" eb="13">
      <t>バアイ</t>
    </rPh>
    <rPh sb="14" eb="16">
      <t>ショザイ</t>
    </rPh>
    <rPh sb="17" eb="19">
      <t>カクニン</t>
    </rPh>
    <rPh sb="23" eb="25">
      <t>ジドウ</t>
    </rPh>
    <rPh sb="25" eb="27">
      <t>ハッタツ</t>
    </rPh>
    <rPh sb="27" eb="29">
      <t>シエン</t>
    </rPh>
    <rPh sb="29" eb="30">
      <t>オヨ</t>
    </rPh>
    <rPh sb="31" eb="34">
      <t>ホウカゴ</t>
    </rPh>
    <rPh sb="34" eb="35">
      <t>トウ</t>
    </rPh>
    <phoneticPr fontId="2"/>
  </si>
  <si>
    <t>※５</t>
    <phoneticPr fontId="2"/>
  </si>
  <si>
    <t>児童指導員等加配加算の対象職員は「加配」を、専門的支援体制加算の対象職員は「専門」を、「加配人員」の欄でそれぞれ選択してください。</t>
    <phoneticPr fontId="2"/>
  </si>
  <si>
    <t>全ての車両に設置　・　一部車両に設置　・　設置なし</t>
  </si>
  <si>
    <t>３列シート以上の車両の有無</t>
    <rPh sb="1" eb="2">
      <t>レツ</t>
    </rPh>
    <rPh sb="5" eb="7">
      <t>イジョウ</t>
    </rPh>
    <rPh sb="8" eb="10">
      <t>シャリョウ</t>
    </rPh>
    <rPh sb="11" eb="13">
      <t>ウム</t>
    </rPh>
    <phoneticPr fontId="2"/>
  </si>
  <si>
    <t>上記の車両が「有」の場合、置き去りを防止する装置の設置状況</t>
    <rPh sb="0" eb="2">
      <t>ジョウキ</t>
    </rPh>
    <rPh sb="3" eb="5">
      <t>シャリョウ</t>
    </rPh>
    <rPh sb="7" eb="8">
      <t>ア</t>
    </rPh>
    <rPh sb="10" eb="12">
      <t>バアイ</t>
    </rPh>
    <rPh sb="13" eb="14">
      <t>オ</t>
    </rPh>
    <rPh sb="15" eb="16">
      <t>ザ</t>
    </rPh>
    <rPh sb="18" eb="20">
      <t>ボウシ</t>
    </rPh>
    <rPh sb="22" eb="24">
      <t>ソウチ</t>
    </rPh>
    <rPh sb="25" eb="27">
      <t>セッチ</t>
    </rPh>
    <rPh sb="27" eb="29">
      <t>ジョウキョウ</t>
    </rPh>
    <phoneticPr fontId="2"/>
  </si>
  <si>
    <t>※６</t>
    <phoneticPr fontId="2"/>
  </si>
  <si>
    <t>児童福祉事業の経験年数</t>
    <rPh sb="0" eb="6">
      <t>ジドウフクシジギョウ</t>
    </rPh>
    <rPh sb="7" eb="11">
      <t>ケイケンネンスウ</t>
    </rPh>
    <phoneticPr fontId="2"/>
  </si>
  <si>
    <t>６　「備考」欄には、下記の点について記入してください。</t>
    <rPh sb="3" eb="5">
      <t>ビコウ</t>
    </rPh>
    <rPh sb="6" eb="7">
      <t>ラン</t>
    </rPh>
    <rPh sb="10" eb="12">
      <t>カキ</t>
    </rPh>
    <rPh sb="13" eb="14">
      <t>テン</t>
    </rPh>
    <rPh sb="18" eb="20">
      <t>キニュウ</t>
    </rPh>
    <phoneticPr fontId="2"/>
  </si>
  <si>
    <t>児童福祉事業等に従事した経験年数が５年以上（資格取得前の期間を含む。）の職員は、「実務経験５年以上」の欄に「○」を入力してください。</t>
    <phoneticPr fontId="2"/>
  </si>
  <si>
    <t>５　「児童福祉事業の経験年数」欄には、５年以上（資格取得前の期間を含む。）の経験年数がある場合に「５年以上」を記入してください。</t>
    <rPh sb="3" eb="5">
      <t>ジドウ</t>
    </rPh>
    <rPh sb="5" eb="7">
      <t>フクシ</t>
    </rPh>
    <rPh sb="7" eb="9">
      <t>ジギョウ</t>
    </rPh>
    <rPh sb="10" eb="12">
      <t>ケイケン</t>
    </rPh>
    <rPh sb="12" eb="14">
      <t>ネンスウ</t>
    </rPh>
    <rPh sb="15" eb="16">
      <t>ラン</t>
    </rPh>
    <rPh sb="20" eb="21">
      <t>ネン</t>
    </rPh>
    <rPh sb="21" eb="23">
      <t>イジョウ</t>
    </rPh>
    <rPh sb="38" eb="42">
      <t>ケイケンネンスウ</t>
    </rPh>
    <rPh sb="45" eb="47">
      <t>バアイ</t>
    </rPh>
    <rPh sb="50" eb="53">
      <t>ネンイジョウ</t>
    </rPh>
    <rPh sb="55" eb="57">
      <t>キニュウ</t>
    </rPh>
    <phoneticPr fontId="2"/>
  </si>
  <si>
    <t>実務経験
5年以上</t>
    <rPh sb="0" eb="4">
      <t>ジツムケイケン</t>
    </rPh>
    <rPh sb="6" eb="9">
      <t>ネンイジョウ</t>
    </rPh>
    <phoneticPr fontId="2"/>
  </si>
  <si>
    <t>個別支援計画作成に関する資料の写し</t>
    <rPh sb="15" eb="16">
      <t>ウツ</t>
    </rPh>
    <phoneticPr fontId="53"/>
  </si>
  <si>
    <t>障害児支援利用計画（相談支援事業所から交付を受けたもの）</t>
    <rPh sb="10" eb="17">
      <t>ソウダンシエンジギョウショ</t>
    </rPh>
    <rPh sb="19" eb="21">
      <t>コウフ</t>
    </rPh>
    <rPh sb="22" eb="23">
      <t>ウ</t>
    </rPh>
    <phoneticPr fontId="53"/>
  </si>
  <si>
    <t>６．給食の実施状況　　（児童発達支援センターのみ）</t>
    <rPh sb="2" eb="4">
      <t>キュウショク</t>
    </rPh>
    <rPh sb="5" eb="7">
      <t>ジッシ</t>
    </rPh>
    <rPh sb="7" eb="9">
      <t>ジョウキョウ</t>
    </rPh>
    <rPh sb="12" eb="14">
      <t>ジドウ</t>
    </rPh>
    <rPh sb="14" eb="16">
      <t>ハッタツ</t>
    </rPh>
    <rPh sb="16" eb="18">
      <t>シエン</t>
    </rPh>
    <phoneticPr fontId="9"/>
  </si>
  <si>
    <t>加配
人員</t>
    <rPh sb="0" eb="2">
      <t>カハイ</t>
    </rPh>
    <rPh sb="3" eb="5">
      <t>ジンイン</t>
    </rPh>
    <phoneticPr fontId="2"/>
  </si>
  <si>
    <r>
      <t>本表は、事業所に勤務する全職員の勤務</t>
    </r>
    <r>
      <rPr>
        <u/>
        <sz val="10"/>
        <rFont val="ＭＳ Ｐ明朝"/>
        <family val="1"/>
        <charset val="128"/>
      </rPr>
      <t>実績</t>
    </r>
    <r>
      <rPr>
        <sz val="10"/>
        <rFont val="ＭＳ Ｐ明朝"/>
        <family val="1"/>
        <charset val="128"/>
      </rPr>
      <t>時間数について作成してください。</t>
    </r>
    <phoneticPr fontId="9"/>
  </si>
  <si>
    <t>１９．指定通所支援に係る情報公表（WAM NET）</t>
    <rPh sb="3" eb="5">
      <t>シテイ</t>
    </rPh>
    <rPh sb="5" eb="7">
      <t>ツウショ</t>
    </rPh>
    <rPh sb="7" eb="9">
      <t>シエン</t>
    </rPh>
    <rPh sb="10" eb="11">
      <t>カカ</t>
    </rPh>
    <rPh sb="12" eb="16">
      <t>ジョウホウコウヒョウ</t>
    </rPh>
    <phoneticPr fontId="2"/>
  </si>
  <si>
    <t>サービスの種類を選び、多機能型の特例による事業所を除き、サービス毎に作成してください。またサービス提供単位が複数ある事業所は、サービス提供単位毎に作成してください。</t>
    <rPh sb="5" eb="7">
      <t>シュルイ</t>
    </rPh>
    <rPh sb="8" eb="9">
      <t>エラ</t>
    </rPh>
    <rPh sb="11" eb="15">
      <t>タキノウガタ</t>
    </rPh>
    <rPh sb="16" eb="18">
      <t>トクレイ</t>
    </rPh>
    <rPh sb="21" eb="24">
      <t>ジギョウショ</t>
    </rPh>
    <rPh sb="25" eb="26">
      <t>ノゾ</t>
    </rPh>
    <rPh sb="32" eb="33">
      <t>ゴト</t>
    </rPh>
    <rPh sb="34" eb="36">
      <t>サクセイ</t>
    </rPh>
    <phoneticPr fontId="2"/>
  </si>
  <si>
    <r>
      <t>個別支援計画（</t>
    </r>
    <r>
      <rPr>
        <u/>
        <sz val="12"/>
        <rFont val="ＭＳ Ｐ明朝"/>
        <family val="1"/>
        <charset val="128"/>
      </rPr>
      <t>別表を作成している場合は、当該別表を含む</t>
    </r>
    <r>
      <rPr>
        <sz val="12"/>
        <rFont val="ＭＳ Ｐ明朝"/>
        <family val="1"/>
        <charset val="128"/>
      </rPr>
      <t>）の写し</t>
    </r>
    <rPh sb="7" eb="9">
      <t>ベッピョウ</t>
    </rPh>
    <rPh sb="10" eb="12">
      <t>サクセイ</t>
    </rPh>
    <rPh sb="16" eb="18">
      <t>バアイ</t>
    </rPh>
    <rPh sb="20" eb="22">
      <t>トウガイ</t>
    </rPh>
    <rPh sb="22" eb="24">
      <t>ベッピョウ</t>
    </rPh>
    <rPh sb="25" eb="26">
      <t>フク</t>
    </rPh>
    <phoneticPr fontId="53"/>
  </si>
  <si>
    <t>台</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</si>
</sst>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m/d;@"/>
    <numFmt numFmtId="179" formatCode="0.00_ "/>
  </numFmts>
  <fonts count="64">
    <font>
      <sz val="10.5"/>
      <name val="Times New Roman"/>
      <family val="1"/>
    </font>
    <font>
      <sz val="11"/>
      <color theme="1"/>
      <name val="ＭＳ Ｐゴシック"/>
      <family val="2"/>
      <charset val="128"/>
    </font>
    <font>
      <sz val="6"/>
      <name val="ＭＳ Ｐ明朝"/>
      <family val="1"/>
      <charset val="128"/>
    </font>
    <font>
      <sz val="10.5"/>
      <name val="ＭＳ Ｐ明朝"/>
      <family val="1"/>
      <charset val="128"/>
    </font>
    <font>
      <sz val="10"/>
      <name val="ＭＳ Ｐ明朝"/>
      <family val="1"/>
      <charset val="128"/>
    </font>
    <font>
      <sz val="12"/>
      <name val="ＭＳ Ｐ明朝"/>
      <family val="1"/>
      <charset val="128"/>
    </font>
    <font>
      <sz val="12"/>
      <name val="Times New Roman"/>
      <family val="1"/>
    </font>
    <font>
      <sz val="14"/>
      <name val="ＭＳ Ｐ明朝"/>
      <family val="1"/>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sz val="11"/>
      <name val="ＭＳ ゴシック"/>
      <family val="3"/>
      <charset val="128"/>
    </font>
    <font>
      <sz val="10.5"/>
      <name val="Times New Roman"/>
      <family val="1"/>
    </font>
    <font>
      <b/>
      <sz val="11"/>
      <name val="ＭＳ Ｐ明朝"/>
      <family val="1"/>
      <charset val="128"/>
    </font>
    <font>
      <b/>
      <sz val="20"/>
      <color indexed="8"/>
      <name val="ＤＨＰ平成ゴシックW5"/>
      <family val="3"/>
      <charset val="128"/>
    </font>
    <font>
      <b/>
      <sz val="9"/>
      <color indexed="81"/>
      <name val="ＭＳ Ｐゴシック"/>
      <family val="3"/>
      <charset val="128"/>
    </font>
    <font>
      <sz val="16"/>
      <name val="Times New Roman"/>
      <family val="1"/>
    </font>
    <font>
      <sz val="16"/>
      <name val="ＭＳ Ｐ明朝"/>
      <family val="1"/>
      <charset val="128"/>
    </font>
    <font>
      <sz val="15"/>
      <name val="ＭＳ 明朝"/>
      <family val="1"/>
      <charset val="128"/>
    </font>
    <font>
      <b/>
      <sz val="12"/>
      <color indexed="81"/>
      <name val="ＭＳ Ｐゴシック"/>
      <family val="3"/>
      <charset val="128"/>
    </font>
    <font>
      <sz val="11"/>
      <color indexed="10"/>
      <name val="ＭＳ Ｐ明朝"/>
      <family val="1"/>
      <charset val="128"/>
    </font>
    <font>
      <u/>
      <sz val="11"/>
      <name val="ＭＳ Ｐ明朝"/>
      <family val="1"/>
      <charset val="128"/>
    </font>
    <font>
      <sz val="9"/>
      <name val="ＭＳ Ｐ明朝"/>
      <family val="1"/>
      <charset val="128"/>
    </font>
    <font>
      <b/>
      <sz val="9"/>
      <color indexed="81"/>
      <name val="MS P ゴシック"/>
      <family val="3"/>
      <charset val="128"/>
    </font>
    <font>
      <b/>
      <sz val="14"/>
      <color indexed="8"/>
      <name val="ＭＳ Ｐ明朝"/>
      <family val="1"/>
      <charset val="128"/>
    </font>
    <font>
      <b/>
      <sz val="12"/>
      <name val="ＭＳ Ｐ明朝"/>
      <family val="1"/>
      <charset val="128"/>
    </font>
    <font>
      <b/>
      <sz val="12"/>
      <color indexed="8"/>
      <name val="ＭＳ Ｐ明朝"/>
      <family val="1"/>
      <charset val="128"/>
    </font>
    <font>
      <sz val="12"/>
      <color indexed="8"/>
      <name val="ＭＳ Ｐ明朝"/>
      <family val="1"/>
      <charset val="128"/>
    </font>
    <font>
      <sz val="9"/>
      <color indexed="81"/>
      <name val="MS P ゴシック"/>
      <family val="3"/>
      <charset val="128"/>
    </font>
    <font>
      <b/>
      <u/>
      <sz val="11"/>
      <name val="ＭＳ Ｐ明朝"/>
      <family val="1"/>
      <charset val="128"/>
    </font>
    <font>
      <b/>
      <sz val="18"/>
      <name val="ＭＳ Ｐ明朝"/>
      <family val="1"/>
      <charset val="128"/>
    </font>
    <font>
      <sz val="9"/>
      <name val="Times New Roman"/>
      <family val="1"/>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scheme val="minor"/>
    </font>
    <font>
      <sz val="10"/>
      <color theme="1"/>
      <name val="ＭＳ Ｐ明朝"/>
      <family val="1"/>
      <charset val="128"/>
    </font>
    <font>
      <b/>
      <u/>
      <sz val="12"/>
      <name val="ＭＳ Ｐ明朝"/>
      <family val="1"/>
      <charset val="128"/>
    </font>
    <font>
      <sz val="6"/>
      <name val="ＭＳ Ｐゴシック"/>
      <family val="2"/>
      <charset val="128"/>
    </font>
    <font>
      <b/>
      <sz val="14"/>
      <name val="ＭＳ Ｐゴシック"/>
      <family val="3"/>
      <charset val="128"/>
    </font>
    <font>
      <sz val="11"/>
      <name val="Times New Roman"/>
      <family val="1"/>
    </font>
    <font>
      <b/>
      <sz val="12"/>
      <color indexed="81"/>
      <name val="MS P ゴシック"/>
      <family val="3"/>
      <charset val="128"/>
    </font>
    <font>
      <b/>
      <sz val="9"/>
      <name val="ＭＳ Ｐ明朝"/>
      <family val="1"/>
      <charset val="128"/>
    </font>
    <font>
      <u/>
      <sz val="14"/>
      <name val="ＭＳ Ｐ明朝"/>
      <family val="1"/>
      <charset val="128"/>
    </font>
    <font>
      <sz val="14"/>
      <name val="ＭＳ 明朝"/>
      <family val="1"/>
      <charset val="128"/>
    </font>
    <font>
      <sz val="14"/>
      <name val="Times New Roman"/>
      <family val="1"/>
    </font>
    <font>
      <b/>
      <sz val="11"/>
      <color indexed="81"/>
      <name val="MS P ゴシック"/>
      <family val="3"/>
      <charset val="128"/>
    </font>
    <font>
      <u/>
      <sz val="10"/>
      <name val="ＭＳ Ｐ明朝"/>
      <family val="1"/>
      <charset val="128"/>
    </font>
    <font>
      <u/>
      <sz val="12"/>
      <name val="ＭＳ Ｐ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8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3">
    <xf numFmtId="0" fontId="0" fillId="0" borderId="0"/>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0" borderId="0" applyNumberFormat="0" applyFill="0" applyBorder="0" applyAlignment="0" applyProtection="0">
      <alignment vertical="center"/>
    </xf>
    <xf numFmtId="0" fontId="36" fillId="28" borderId="32" applyNumberFormat="0" applyAlignment="0" applyProtection="0">
      <alignment vertical="center"/>
    </xf>
    <xf numFmtId="0" fontId="37" fillId="29" borderId="0" applyNumberFormat="0" applyBorder="0" applyAlignment="0" applyProtection="0">
      <alignment vertical="center"/>
    </xf>
    <xf numFmtId="0" fontId="13" fillId="3" borderId="33" applyNumberFormat="0" applyFont="0" applyAlignment="0" applyProtection="0">
      <alignment vertical="center"/>
    </xf>
    <xf numFmtId="0" fontId="38" fillId="0" borderId="34" applyNumberFormat="0" applyFill="0" applyAlignment="0" applyProtection="0">
      <alignment vertical="center"/>
    </xf>
    <xf numFmtId="0" fontId="39" fillId="30" borderId="0" applyNumberFormat="0" applyBorder="0" applyAlignment="0" applyProtection="0">
      <alignment vertical="center"/>
    </xf>
    <xf numFmtId="0" fontId="40" fillId="31" borderId="35" applyNumberFormat="0" applyAlignment="0" applyProtection="0">
      <alignment vertical="center"/>
    </xf>
    <xf numFmtId="0" fontId="41" fillId="0" borderId="0" applyNumberFormat="0" applyFill="0" applyBorder="0" applyAlignment="0" applyProtection="0">
      <alignment vertical="center"/>
    </xf>
    <xf numFmtId="0" fontId="42" fillId="0" borderId="36" applyNumberFormat="0" applyFill="0" applyAlignment="0" applyProtection="0">
      <alignment vertical="center"/>
    </xf>
    <xf numFmtId="0" fontId="43" fillId="0" borderId="37" applyNumberFormat="0" applyFill="0" applyAlignment="0" applyProtection="0">
      <alignment vertical="center"/>
    </xf>
    <xf numFmtId="0" fontId="44" fillId="0" borderId="38" applyNumberFormat="0" applyFill="0" applyAlignment="0" applyProtection="0">
      <alignment vertical="center"/>
    </xf>
    <xf numFmtId="0" fontId="44" fillId="0" borderId="0" applyNumberFormat="0" applyFill="0" applyBorder="0" applyAlignment="0" applyProtection="0">
      <alignment vertical="center"/>
    </xf>
    <xf numFmtId="0" fontId="45" fillId="0" borderId="39" applyNumberFormat="0" applyFill="0" applyAlignment="0" applyProtection="0">
      <alignment vertical="center"/>
    </xf>
    <xf numFmtId="0" fontId="46" fillId="31" borderId="40" applyNumberFormat="0" applyAlignment="0" applyProtection="0">
      <alignment vertical="center"/>
    </xf>
    <xf numFmtId="0" fontId="47" fillId="0" borderId="0" applyNumberFormat="0" applyFill="0" applyBorder="0" applyAlignment="0" applyProtection="0">
      <alignment vertical="center"/>
    </xf>
    <xf numFmtId="0" fontId="48" fillId="2" borderId="35" applyNumberFormat="0" applyAlignment="0" applyProtection="0">
      <alignment vertical="center"/>
    </xf>
    <xf numFmtId="0" fontId="13"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9" fillId="32" borderId="0" applyNumberFormat="0" applyBorder="0" applyAlignment="0" applyProtection="0">
      <alignment vertical="center"/>
    </xf>
    <xf numFmtId="0" fontId="8" fillId="0" borderId="0">
      <alignment vertical="center"/>
    </xf>
    <xf numFmtId="0" fontId="50" fillId="0" borderId="0">
      <alignment vertical="center"/>
    </xf>
    <xf numFmtId="0" fontId="13" fillId="0" borderId="0"/>
    <xf numFmtId="0" fontId="1" fillId="0" borderId="0">
      <alignment vertical="center"/>
    </xf>
  </cellStyleXfs>
  <cellXfs count="545">
    <xf numFmtId="0" fontId="0" fillId="0" borderId="0" xfId="0"/>
    <xf numFmtId="0" fontId="5" fillId="0" borderId="0" xfId="0" applyFont="1" applyAlignment="1">
      <alignment vertical="center"/>
    </xf>
    <xf numFmtId="0" fontId="5" fillId="0" borderId="0" xfId="0" applyFont="1"/>
    <xf numFmtId="0" fontId="5" fillId="0" borderId="0" xfId="47" applyFont="1">
      <alignment vertical="center"/>
    </xf>
    <xf numFmtId="0" fontId="11" fillId="0" borderId="0" xfId="45" applyFont="1">
      <alignment vertical="center"/>
    </xf>
    <xf numFmtId="0" fontId="5" fillId="0" borderId="0" xfId="43" applyFont="1">
      <alignment vertical="center"/>
    </xf>
    <xf numFmtId="0" fontId="11" fillId="0" borderId="0" xfId="43" applyFont="1">
      <alignment vertical="center"/>
    </xf>
    <xf numFmtId="0" fontId="11" fillId="0" borderId="0" xfId="45" applyFont="1" applyAlignment="1">
      <alignment horizontal="right" vertical="center"/>
    </xf>
    <xf numFmtId="0" fontId="11" fillId="0" borderId="1" xfId="45" applyFont="1" applyBorder="1">
      <alignment vertical="center"/>
    </xf>
    <xf numFmtId="0" fontId="11" fillId="0" borderId="0" xfId="45" applyFont="1" applyAlignment="1">
      <alignment horizontal="center" vertical="center"/>
    </xf>
    <xf numFmtId="0" fontId="0" fillId="0" borderId="0" xfId="0" applyAlignment="1">
      <alignment shrinkToFit="1"/>
    </xf>
    <xf numFmtId="0" fontId="17" fillId="0" borderId="0" xfId="0" applyFont="1"/>
    <xf numFmtId="0" fontId="17" fillId="0" borderId="0" xfId="0" applyFont="1" applyAlignment="1">
      <alignment shrinkToFit="1"/>
    </xf>
    <xf numFmtId="0" fontId="18" fillId="0" borderId="0" xfId="0" applyFont="1" applyAlignment="1">
      <alignment vertical="center"/>
    </xf>
    <xf numFmtId="0" fontId="18" fillId="0" borderId="0" xfId="0" applyFont="1" applyAlignment="1">
      <alignment vertical="center" shrinkToFit="1"/>
    </xf>
    <xf numFmtId="0" fontId="7" fillId="0" borderId="0" xfId="0" applyFont="1" applyAlignment="1">
      <alignment vertical="center"/>
    </xf>
    <xf numFmtId="0" fontId="18" fillId="0" borderId="0" xfId="0" applyFont="1" applyAlignment="1">
      <alignment horizontal="center" vertical="center" shrinkToFit="1"/>
    </xf>
    <xf numFmtId="0" fontId="7" fillId="0" borderId="0" xfId="0" applyFont="1" applyAlignment="1">
      <alignment horizontal="center" vertical="center"/>
    </xf>
    <xf numFmtId="0" fontId="7" fillId="0" borderId="5" xfId="0" applyFont="1" applyBorder="1" applyAlignment="1">
      <alignment horizontal="center" vertical="center" shrinkToFit="1"/>
    </xf>
    <xf numFmtId="0" fontId="7" fillId="0" borderId="6" xfId="0" applyFont="1" applyBorder="1" applyAlignment="1">
      <alignment vertical="center" shrinkToFit="1"/>
    </xf>
    <xf numFmtId="0" fontId="3" fillId="0" borderId="0" xfId="0" applyFont="1"/>
    <xf numFmtId="176" fontId="7" fillId="0" borderId="7" xfId="0" applyNumberFormat="1" applyFont="1" applyBorder="1" applyAlignment="1">
      <alignment vertical="center" shrinkToFit="1"/>
    </xf>
    <xf numFmtId="0" fontId="7" fillId="0" borderId="1" xfId="0" applyFont="1" applyBorder="1" applyAlignment="1">
      <alignment vertical="center" shrinkToFit="1"/>
    </xf>
    <xf numFmtId="176" fontId="7" fillId="0" borderId="1" xfId="0" applyNumberFormat="1" applyFont="1" applyBorder="1" applyAlignment="1">
      <alignment vertical="center" shrinkToFit="1"/>
    </xf>
    <xf numFmtId="0" fontId="7" fillId="0" borderId="8" xfId="0" applyFont="1" applyBorder="1" applyAlignment="1">
      <alignment vertical="center" shrinkToFit="1"/>
    </xf>
    <xf numFmtId="0" fontId="7" fillId="0" borderId="0" xfId="0" applyFont="1" applyAlignment="1">
      <alignment horizontal="center" vertical="center" shrinkToFit="1"/>
    </xf>
    <xf numFmtId="0" fontId="7" fillId="0" borderId="9" xfId="0" applyFont="1" applyBorder="1" applyAlignment="1">
      <alignment vertical="center" shrinkToFit="1"/>
    </xf>
    <xf numFmtId="0" fontId="6" fillId="0" borderId="0" xfId="0" applyFont="1"/>
    <xf numFmtId="0" fontId="18" fillId="0" borderId="0" xfId="0" applyFont="1" applyAlignment="1">
      <alignment horizontal="center" vertical="center" textRotation="255"/>
    </xf>
    <xf numFmtId="0" fontId="18" fillId="0" borderId="0" xfId="0" applyFont="1" applyAlignment="1">
      <alignment horizontal="center" vertical="center" textRotation="255" shrinkToFit="1"/>
    </xf>
    <xf numFmtId="0" fontId="7" fillId="0" borderId="0" xfId="0" applyFont="1" applyAlignment="1">
      <alignment horizontal="left" vertical="center"/>
    </xf>
    <xf numFmtId="176" fontId="7" fillId="0" borderId="0" xfId="0" applyNumberFormat="1" applyFont="1" applyAlignment="1">
      <alignment vertical="center" shrinkToFit="1"/>
    </xf>
    <xf numFmtId="0" fontId="7" fillId="0" borderId="0" xfId="0" applyFont="1" applyAlignment="1">
      <alignment vertical="center" shrinkToFit="1"/>
    </xf>
    <xf numFmtId="177" fontId="7" fillId="0" borderId="0" xfId="0" applyNumberFormat="1" applyFont="1" applyAlignment="1">
      <alignment vertical="center" shrinkToFit="1"/>
    </xf>
    <xf numFmtId="0" fontId="7" fillId="0" borderId="0" xfId="0" applyFont="1" applyAlignment="1">
      <alignment horizontal="right" vertical="center"/>
    </xf>
    <xf numFmtId="0" fontId="18" fillId="0" borderId="0" xfId="0" applyFont="1" applyAlignment="1">
      <alignment horizontal="right" vertical="center"/>
    </xf>
    <xf numFmtId="0" fontId="7" fillId="0" borderId="0" xfId="0" applyFont="1"/>
    <xf numFmtId="0" fontId="19" fillId="0" borderId="0" xfId="0" applyFont="1"/>
    <xf numFmtId="0" fontId="11" fillId="0" borderId="5" xfId="45" applyFont="1" applyBorder="1" applyAlignment="1">
      <alignment horizontal="center" vertical="center" wrapText="1"/>
    </xf>
    <xf numFmtId="0" fontId="11" fillId="0" borderId="2" xfId="45" applyFont="1" applyBorder="1" applyAlignment="1">
      <alignment horizontal="center" vertical="center" wrapText="1"/>
    </xf>
    <xf numFmtId="0" fontId="11" fillId="0" borderId="0" xfId="45" applyFont="1" applyAlignment="1">
      <alignment horizontal="center" vertical="center" wrapText="1"/>
    </xf>
    <xf numFmtId="0" fontId="11" fillId="0" borderId="3" xfId="45" applyFont="1" applyBorder="1" applyAlignment="1">
      <alignment horizontal="center" vertical="center" wrapText="1"/>
    </xf>
    <xf numFmtId="0" fontId="11" fillId="0" borderId="4" xfId="45" applyFont="1" applyBorder="1" applyAlignment="1">
      <alignment horizontal="center" vertical="center" wrapText="1"/>
    </xf>
    <xf numFmtId="0" fontId="11" fillId="0" borderId="4" xfId="45" applyFont="1" applyBorder="1" applyAlignment="1">
      <alignment horizontal="center" vertical="center"/>
    </xf>
    <xf numFmtId="0" fontId="11" fillId="0" borderId="10" xfId="45" applyFont="1" applyBorder="1" applyAlignment="1">
      <alignment horizontal="center" vertical="center"/>
    </xf>
    <xf numFmtId="0" fontId="11" fillId="0" borderId="10" xfId="45" applyFont="1" applyBorder="1" applyAlignment="1">
      <alignment horizontal="center" vertical="center" shrinkToFit="1"/>
    </xf>
    <xf numFmtId="0" fontId="11" fillId="0" borderId="10" xfId="45" applyFont="1" applyBorder="1" applyAlignment="1">
      <alignment horizontal="center" vertical="center" wrapText="1"/>
    </xf>
    <xf numFmtId="0" fontId="11" fillId="0" borderId="0" xfId="45" applyFont="1" applyAlignment="1">
      <alignment horizontal="right" vertical="top"/>
    </xf>
    <xf numFmtId="0" fontId="11" fillId="0" borderId="0" xfId="46" applyFont="1">
      <alignment vertical="center"/>
    </xf>
    <xf numFmtId="0" fontId="11" fillId="0" borderId="4" xfId="45" applyFont="1" applyBorder="1" applyAlignment="1">
      <alignment horizontal="center" vertical="center" shrinkToFit="1"/>
    </xf>
    <xf numFmtId="0" fontId="11" fillId="0" borderId="11" xfId="45" applyFont="1" applyBorder="1" applyAlignment="1">
      <alignment horizontal="center" vertical="center" wrapText="1"/>
    </xf>
    <xf numFmtId="0" fontId="11" fillId="0" borderId="7" xfId="45" applyFont="1" applyBorder="1" applyAlignment="1">
      <alignment horizontal="center" vertical="center"/>
    </xf>
    <xf numFmtId="0" fontId="11" fillId="0" borderId="12" xfId="45" applyFont="1" applyBorder="1" applyAlignment="1">
      <alignment horizontal="center" vertical="center"/>
    </xf>
    <xf numFmtId="0" fontId="11" fillId="0" borderId="13" xfId="45" applyFont="1" applyBorder="1" applyAlignment="1">
      <alignment horizontal="center" vertical="center" wrapText="1"/>
    </xf>
    <xf numFmtId="0" fontId="15" fillId="0" borderId="0" xfId="0" applyFont="1" applyAlignment="1">
      <alignment horizontal="center"/>
    </xf>
    <xf numFmtId="0" fontId="5" fillId="0" borderId="1" xfId="47" applyFont="1" applyBorder="1">
      <alignment vertical="center"/>
    </xf>
    <xf numFmtId="0" fontId="5" fillId="0" borderId="0" xfId="47" applyFont="1" applyAlignment="1">
      <alignment horizontal="distributed" vertical="center" indent="1"/>
    </xf>
    <xf numFmtId="0" fontId="5" fillId="0" borderId="0" xfId="47" applyFont="1" applyAlignment="1">
      <alignment horizontal="left" vertical="center"/>
    </xf>
    <xf numFmtId="0" fontId="6" fillId="0" borderId="0" xfId="0" applyFont="1" applyAlignment="1">
      <alignment horizontal="left" vertical="center"/>
    </xf>
    <xf numFmtId="0" fontId="26" fillId="0" borderId="0" xfId="47" applyFont="1">
      <alignment vertical="center"/>
    </xf>
    <xf numFmtId="0" fontId="26" fillId="0" borderId="1" xfId="47" applyFont="1" applyBorder="1">
      <alignment vertical="center"/>
    </xf>
    <xf numFmtId="0" fontId="26" fillId="0" borderId="0" xfId="45" applyFont="1">
      <alignment vertical="center"/>
    </xf>
    <xf numFmtId="0" fontId="25" fillId="0" borderId="0" xfId="0" applyFont="1" applyAlignment="1">
      <alignment horizontal="center" vertical="center"/>
    </xf>
    <xf numFmtId="0" fontId="11" fillId="0" borderId="0" xfId="45" applyFont="1" applyAlignment="1">
      <alignment horizontal="left" vertical="center"/>
    </xf>
    <xf numFmtId="0" fontId="11" fillId="0" borderId="0" xfId="45" applyFont="1" applyAlignment="1">
      <alignment vertical="center" wrapText="1"/>
    </xf>
    <xf numFmtId="0" fontId="11" fillId="0" borderId="14" xfId="45" applyFont="1" applyBorder="1" applyAlignment="1">
      <alignment horizontal="center" vertical="center"/>
    </xf>
    <xf numFmtId="0" fontId="11" fillId="0" borderId="14" xfId="45" applyFont="1" applyBorder="1" applyAlignment="1">
      <alignment horizontal="center" vertical="center" wrapText="1" shrinkToFit="1"/>
    </xf>
    <xf numFmtId="0" fontId="5" fillId="0" borderId="0" xfId="43" applyFont="1" applyAlignment="1">
      <alignment vertical="center" wrapText="1"/>
    </xf>
    <xf numFmtId="0" fontId="22" fillId="0" borderId="0" xfId="46" applyFont="1">
      <alignment vertical="center"/>
    </xf>
    <xf numFmtId="0" fontId="14" fillId="0" borderId="0" xfId="46" applyFont="1">
      <alignment vertical="center"/>
    </xf>
    <xf numFmtId="0" fontId="11" fillId="0" borderId="0" xfId="46" applyFont="1" applyAlignment="1">
      <alignment horizontal="center" vertical="center"/>
    </xf>
    <xf numFmtId="0" fontId="5" fillId="0" borderId="0" xfId="43" applyFont="1" applyAlignment="1">
      <alignment horizontal="center" vertical="center"/>
    </xf>
    <xf numFmtId="0" fontId="11" fillId="0" borderId="0" xfId="43" applyFont="1" applyAlignment="1">
      <alignment vertical="center" wrapText="1"/>
    </xf>
    <xf numFmtId="0" fontId="11" fillId="0" borderId="0" xfId="44" applyFont="1" applyAlignment="1">
      <alignment horizontal="center" vertical="center"/>
    </xf>
    <xf numFmtId="0" fontId="26" fillId="33" borderId="0" xfId="0" applyFont="1" applyFill="1" applyAlignment="1">
      <alignment vertical="center"/>
    </xf>
    <xf numFmtId="0" fontId="0" fillId="33" borderId="0" xfId="0" applyFill="1"/>
    <xf numFmtId="0" fontId="26" fillId="0" borderId="0" xfId="0" applyFont="1" applyAlignment="1">
      <alignment vertical="center"/>
    </xf>
    <xf numFmtId="0" fontId="11" fillId="0" borderId="10" xfId="45" applyFont="1" applyBorder="1" applyAlignment="1">
      <alignment horizontal="left" vertical="center" shrinkToFit="1"/>
    </xf>
    <xf numFmtId="0" fontId="11" fillId="0" borderId="10" xfId="45" applyFont="1" applyBorder="1" applyAlignment="1">
      <alignment vertical="center" shrinkToFit="1"/>
    </xf>
    <xf numFmtId="0" fontId="11" fillId="0" borderId="14" xfId="45" applyFont="1" applyBorder="1" applyAlignment="1">
      <alignment vertical="center" shrinkToFit="1"/>
    </xf>
    <xf numFmtId="0" fontId="11" fillId="0" borderId="4" xfId="45" applyFont="1" applyBorder="1" applyAlignment="1">
      <alignment vertical="center" shrinkToFit="1"/>
    </xf>
    <xf numFmtId="0" fontId="21" fillId="0" borderId="10" xfId="45" applyFont="1" applyBorder="1" applyAlignment="1">
      <alignment vertical="center" shrinkToFit="1"/>
    </xf>
    <xf numFmtId="0" fontId="11" fillId="0" borderId="15" xfId="45" applyFont="1" applyBorder="1" applyAlignment="1">
      <alignment horizontal="center" vertical="center" shrinkToFit="1"/>
    </xf>
    <xf numFmtId="0" fontId="11" fillId="0" borderId="16" xfId="45" applyFont="1" applyBorder="1" applyAlignment="1">
      <alignment horizontal="center" vertical="center" shrinkToFit="1"/>
    </xf>
    <xf numFmtId="0" fontId="11" fillId="0" borderId="11" xfId="45" applyFont="1" applyBorder="1" applyAlignment="1">
      <alignment horizontal="center" vertical="center" shrinkToFit="1"/>
    </xf>
    <xf numFmtId="0" fontId="11" fillId="0" borderId="17" xfId="45" applyFont="1" applyBorder="1" applyAlignment="1">
      <alignment horizontal="center" vertical="center" shrinkToFit="1"/>
    </xf>
    <xf numFmtId="0" fontId="11" fillId="0" borderId="18" xfId="45" applyFont="1" applyBorder="1" applyAlignment="1">
      <alignment horizontal="center" vertical="center" shrinkToFit="1"/>
    </xf>
    <xf numFmtId="0" fontId="11" fillId="0" borderId="14" xfId="45" applyFont="1" applyBorder="1" applyAlignment="1">
      <alignment horizontal="center" vertical="center" shrinkToFit="1"/>
    </xf>
    <xf numFmtId="0" fontId="11" fillId="0" borderId="19" xfId="45" applyFont="1" applyBorder="1" applyAlignment="1">
      <alignment horizontal="center" vertical="center" shrinkToFit="1"/>
    </xf>
    <xf numFmtId="0" fontId="5" fillId="34" borderId="0" xfId="43" applyFont="1" applyFill="1" applyAlignment="1">
      <alignment horizontal="center" vertical="center"/>
    </xf>
    <xf numFmtId="0" fontId="8" fillId="0" borderId="0" xfId="43">
      <alignment vertical="center"/>
    </xf>
    <xf numFmtId="0" fontId="8" fillId="0" borderId="0" xfId="43" applyAlignment="1">
      <alignment horizontal="distributed" vertical="center"/>
    </xf>
    <xf numFmtId="0" fontId="11" fillId="34" borderId="0" xfId="46" applyFont="1" applyFill="1">
      <alignment vertical="center"/>
    </xf>
    <xf numFmtId="0" fontId="31" fillId="0" borderId="0" xfId="0" applyFont="1" applyAlignment="1">
      <alignment vertical="center"/>
    </xf>
    <xf numFmtId="0" fontId="11" fillId="0" borderId="2" xfId="45" applyFont="1" applyBorder="1" applyAlignment="1">
      <alignment vertical="center" shrinkToFit="1"/>
    </xf>
    <xf numFmtId="0" fontId="11" fillId="0" borderId="0" xfId="41" applyFont="1"/>
    <xf numFmtId="0" fontId="5" fillId="0" borderId="0" xfId="42" applyFont="1">
      <alignment vertical="center"/>
    </xf>
    <xf numFmtId="0" fontId="14" fillId="0" borderId="0" xfId="45" applyFont="1" applyAlignment="1">
      <alignment horizontal="left" vertical="center"/>
    </xf>
    <xf numFmtId="0" fontId="14" fillId="0" borderId="0" xfId="43" applyFont="1">
      <alignment vertical="center"/>
    </xf>
    <xf numFmtId="49" fontId="11" fillId="0" borderId="0" xfId="43" applyNumberFormat="1" applyFont="1" applyAlignment="1">
      <alignment horizontal="right" vertical="center"/>
    </xf>
    <xf numFmtId="0" fontId="11" fillId="0" borderId="0" xfId="43" applyFont="1" applyAlignment="1">
      <alignment horizontal="left" vertical="center"/>
    </xf>
    <xf numFmtId="0" fontId="11" fillId="0" borderId="0" xfId="43" applyFont="1" applyAlignment="1">
      <alignment horizontal="distributed" vertical="center"/>
    </xf>
    <xf numFmtId="0" fontId="11" fillId="0" borderId="1" xfId="43" applyFont="1" applyBorder="1">
      <alignment vertical="center"/>
    </xf>
    <xf numFmtId="0" fontId="11" fillId="0" borderId="0" xfId="43" applyFont="1" applyAlignment="1">
      <alignment horizontal="center" vertical="center"/>
    </xf>
    <xf numFmtId="0" fontId="8" fillId="0" borderId="1" xfId="43" applyBorder="1">
      <alignment vertical="center"/>
    </xf>
    <xf numFmtId="0" fontId="11" fillId="0" borderId="1" xfId="46" applyFont="1" applyBorder="1">
      <alignment vertical="center"/>
    </xf>
    <xf numFmtId="0" fontId="30" fillId="0" borderId="0" xfId="46" applyFont="1">
      <alignment vertical="center"/>
    </xf>
    <xf numFmtId="0" fontId="13" fillId="0" borderId="0" xfId="0" applyFont="1"/>
    <xf numFmtId="0" fontId="5" fillId="0" borderId="0" xfId="43" applyFont="1" applyAlignment="1">
      <alignment horizontal="left" vertical="center"/>
    </xf>
    <xf numFmtId="0" fontId="14" fillId="0" borderId="5" xfId="46" applyFont="1" applyBorder="1">
      <alignment vertical="center"/>
    </xf>
    <xf numFmtId="0" fontId="18" fillId="0" borderId="0" xfId="0" applyFont="1" applyAlignment="1">
      <alignment horizontal="right" vertical="center" shrinkToFit="1"/>
    </xf>
    <xf numFmtId="0" fontId="11" fillId="0" borderId="0" xfId="49" applyFont="1">
      <alignment vertical="center"/>
    </xf>
    <xf numFmtId="0" fontId="7" fillId="0" borderId="0" xfId="49" applyFont="1">
      <alignment vertical="center"/>
    </xf>
    <xf numFmtId="0" fontId="5" fillId="0" borderId="0" xfId="49" applyFont="1" applyAlignment="1">
      <alignment horizontal="right" vertical="center"/>
    </xf>
    <xf numFmtId="0" fontId="7" fillId="0" borderId="0" xfId="49" applyFont="1" applyAlignment="1">
      <alignment horizontal="center" vertical="center"/>
    </xf>
    <xf numFmtId="0" fontId="51" fillId="0" borderId="10" xfId="50" applyFont="1" applyBorder="1" applyAlignment="1">
      <alignment horizontal="right" vertical="center"/>
    </xf>
    <xf numFmtId="0" fontId="51" fillId="0" borderId="10" xfId="50" applyFont="1" applyBorder="1" applyAlignment="1">
      <alignment horizontal="center" vertical="center" shrinkToFit="1"/>
    </xf>
    <xf numFmtId="0" fontId="51" fillId="0" borderId="2" xfId="50" applyFont="1" applyBorder="1" applyAlignment="1">
      <alignment horizontal="center" vertical="center" shrinkToFit="1"/>
    </xf>
    <xf numFmtId="0" fontId="51" fillId="0" borderId="49" xfId="50" applyFont="1" applyBorder="1" applyAlignment="1">
      <alignment horizontal="center" vertical="center" shrinkToFit="1"/>
    </xf>
    <xf numFmtId="0" fontId="51" fillId="0" borderId="50" xfId="50" applyFont="1" applyBorder="1" applyAlignment="1">
      <alignment horizontal="center" vertical="center" shrinkToFit="1"/>
    </xf>
    <xf numFmtId="0" fontId="51" fillId="0" borderId="53" xfId="50" applyFont="1" applyBorder="1" applyAlignment="1">
      <alignment horizontal="center" vertical="center" shrinkToFit="1"/>
    </xf>
    <xf numFmtId="0" fontId="51" fillId="0" borderId="54" xfId="50" applyFont="1" applyBorder="1" applyAlignment="1">
      <alignment horizontal="center" vertical="center" shrinkToFit="1"/>
    </xf>
    <xf numFmtId="0" fontId="51" fillId="0" borderId="55" xfId="50" applyFont="1" applyBorder="1" applyAlignment="1">
      <alignment horizontal="center" vertical="center" shrinkToFit="1"/>
    </xf>
    <xf numFmtId="176" fontId="51" fillId="0" borderId="59" xfId="50" applyNumberFormat="1" applyFont="1" applyBorder="1" applyAlignment="1">
      <alignment horizontal="center" vertical="center" shrinkToFit="1"/>
    </xf>
    <xf numFmtId="0" fontId="51" fillId="0" borderId="56" xfId="50" applyFont="1" applyBorder="1" applyAlignment="1">
      <alignment horizontal="center" vertical="center" shrinkToFit="1"/>
    </xf>
    <xf numFmtId="0" fontId="51" fillId="0" borderId="59" xfId="50" applyFont="1" applyBorder="1" applyAlignment="1">
      <alignment horizontal="center" vertical="center" shrinkToFit="1"/>
    </xf>
    <xf numFmtId="0" fontId="11" fillId="0" borderId="0" xfId="0" applyFont="1"/>
    <xf numFmtId="0" fontId="51" fillId="0" borderId="62" xfId="50" applyFont="1" applyBorder="1" applyAlignment="1">
      <alignment horizontal="center" vertical="center" shrinkToFit="1"/>
    </xf>
    <xf numFmtId="0" fontId="51" fillId="0" borderId="63" xfId="50" applyFont="1" applyBorder="1" applyAlignment="1">
      <alignment horizontal="center" vertical="center" shrinkToFit="1"/>
    </xf>
    <xf numFmtId="0" fontId="51" fillId="0" borderId="64" xfId="50" applyFont="1" applyBorder="1" applyAlignment="1">
      <alignment horizontal="center" vertical="center" shrinkToFit="1"/>
    </xf>
    <xf numFmtId="0" fontId="51" fillId="0" borderId="4" xfId="50" applyFont="1" applyBorder="1" applyAlignment="1">
      <alignment horizontal="center" vertical="center" shrinkToFit="1"/>
    </xf>
    <xf numFmtId="0" fontId="51" fillId="0" borderId="65" xfId="50" applyFont="1" applyBorder="1" applyAlignment="1">
      <alignment horizontal="center" vertical="center" shrinkToFit="1"/>
    </xf>
    <xf numFmtId="0" fontId="51" fillId="0" borderId="66" xfId="50" applyFont="1" applyBorder="1" applyAlignment="1">
      <alignment horizontal="center" vertical="center" shrinkToFit="1"/>
    </xf>
    <xf numFmtId="0" fontId="51" fillId="0" borderId="67" xfId="50" applyFont="1" applyBorder="1" applyAlignment="1">
      <alignment horizontal="center" vertical="center" shrinkToFit="1"/>
    </xf>
    <xf numFmtId="0" fontId="51" fillId="0" borderId="68" xfId="50" applyFont="1" applyBorder="1" applyAlignment="1">
      <alignment horizontal="center" vertical="center" shrinkToFit="1"/>
    </xf>
    <xf numFmtId="0" fontId="51" fillId="0" borderId="69" xfId="50" applyFont="1" applyBorder="1" applyAlignment="1">
      <alignment horizontal="center" vertical="center" shrinkToFit="1"/>
    </xf>
    <xf numFmtId="0" fontId="51" fillId="0" borderId="70" xfId="50" applyFont="1" applyBorder="1" applyAlignment="1">
      <alignment horizontal="center" vertical="center" shrinkToFit="1"/>
    </xf>
    <xf numFmtId="0" fontId="51" fillId="0" borderId="71" xfId="50" applyFont="1" applyBorder="1" applyAlignment="1">
      <alignment horizontal="center" vertical="center" shrinkToFit="1"/>
    </xf>
    <xf numFmtId="0" fontId="51" fillId="0" borderId="72" xfId="50" applyFont="1" applyBorder="1" applyAlignment="1">
      <alignment horizontal="center" vertical="center" shrinkToFit="1"/>
    </xf>
    <xf numFmtId="0" fontId="51" fillId="0" borderId="73" xfId="50" applyFont="1" applyBorder="1" applyAlignment="1">
      <alignment horizontal="center" vertical="center" shrinkToFit="1"/>
    </xf>
    <xf numFmtId="0" fontId="51" fillId="0" borderId="74" xfId="50" applyFont="1" applyBorder="1" applyAlignment="1">
      <alignment horizontal="center" vertical="center" shrinkToFit="1"/>
    </xf>
    <xf numFmtId="0" fontId="51" fillId="0" borderId="22" xfId="50" applyFont="1" applyBorder="1" applyAlignment="1">
      <alignment horizontal="center" vertical="center" shrinkToFit="1"/>
    </xf>
    <xf numFmtId="0" fontId="51" fillId="0" borderId="75" xfId="50" applyFont="1" applyBorder="1" applyAlignment="1">
      <alignment horizontal="center" vertical="center" shrinkToFit="1"/>
    </xf>
    <xf numFmtId="0" fontId="11" fillId="0" borderId="1" xfId="45" applyFont="1" applyBorder="1" applyAlignment="1">
      <alignment horizontal="center" vertical="center"/>
    </xf>
    <xf numFmtId="0" fontId="11" fillId="0" borderId="1" xfId="45" applyFont="1" applyBorder="1" applyAlignment="1">
      <alignment horizontal="left" vertical="center"/>
    </xf>
    <xf numFmtId="0" fontId="11" fillId="0" borderId="1" xfId="49" applyFont="1" applyBorder="1">
      <alignment vertical="center"/>
    </xf>
    <xf numFmtId="0" fontId="26" fillId="0" borderId="0" xfId="51" applyFont="1" applyAlignment="1">
      <alignment horizontal="left" vertical="center"/>
    </xf>
    <xf numFmtId="0" fontId="3" fillId="0" borderId="0" xfId="51" applyFont="1" applyAlignment="1">
      <alignment vertical="center"/>
    </xf>
    <xf numFmtId="0" fontId="5" fillId="0" borderId="0" xfId="51" applyFont="1" applyAlignment="1">
      <alignment vertical="center"/>
    </xf>
    <xf numFmtId="0" fontId="52" fillId="0" borderId="0" xfId="51" applyFont="1" applyAlignment="1">
      <alignment horizontal="left" vertical="center"/>
    </xf>
    <xf numFmtId="0" fontId="30" fillId="0" borderId="0" xfId="51" applyFont="1" applyAlignment="1">
      <alignment horizontal="left" vertical="center"/>
    </xf>
    <xf numFmtId="0" fontId="5" fillId="0" borderId="0" xfId="51" applyFont="1" applyAlignment="1">
      <alignment horizontal="left" vertical="center"/>
    </xf>
    <xf numFmtId="0" fontId="5" fillId="0" borderId="0" xfId="51" applyFont="1" applyAlignment="1">
      <alignment horizontal="center" vertical="center"/>
    </xf>
    <xf numFmtId="0" fontId="5" fillId="0" borderId="0" xfId="51" quotePrefix="1" applyFont="1" applyAlignment="1">
      <alignment horizontal="center" vertical="center"/>
    </xf>
    <xf numFmtId="176" fontId="51" fillId="0" borderId="58" xfId="50" applyNumberFormat="1" applyFont="1" applyBorder="1" applyAlignment="1">
      <alignment horizontal="center" vertical="center" shrinkToFit="1"/>
    </xf>
    <xf numFmtId="0" fontId="11" fillId="33" borderId="0" xfId="45" applyFont="1" applyFill="1" applyAlignment="1">
      <alignment horizontal="center" vertical="center"/>
    </xf>
    <xf numFmtId="179" fontId="51" fillId="0" borderId="59" xfId="50" applyNumberFormat="1" applyFont="1" applyBorder="1" applyAlignment="1">
      <alignment horizontal="center" vertical="center" shrinkToFit="1"/>
    </xf>
    <xf numFmtId="0" fontId="13" fillId="0" borderId="1" xfId="0" applyFont="1" applyBorder="1"/>
    <xf numFmtId="0" fontId="11" fillId="0" borderId="0" xfId="51" applyFont="1"/>
    <xf numFmtId="0" fontId="26" fillId="0" borderId="0" xfId="45" applyFont="1" applyAlignment="1">
      <alignment horizontal="left" vertical="center"/>
    </xf>
    <xf numFmtId="0" fontId="11" fillId="0" borderId="1" xfId="43" applyFont="1" applyBorder="1" applyAlignment="1">
      <alignment horizontal="center" vertical="center"/>
    </xf>
    <xf numFmtId="0" fontId="11" fillId="0" borderId="10" xfId="43" applyFont="1" applyBorder="1" applyAlignment="1">
      <alignment horizontal="center" vertical="center"/>
    </xf>
    <xf numFmtId="0" fontId="11" fillId="0" borderId="10" xfId="45" applyFont="1" applyBorder="1">
      <alignment vertical="center"/>
    </xf>
    <xf numFmtId="0" fontId="11" fillId="0" borderId="10" xfId="45" applyFont="1" applyBorder="1" applyAlignment="1">
      <alignment horizontal="left" vertical="center"/>
    </xf>
    <xf numFmtId="0" fontId="11" fillId="0" borderId="10" xfId="44" applyFont="1" applyBorder="1" applyAlignment="1">
      <alignment horizontal="center" vertical="center"/>
    </xf>
    <xf numFmtId="0" fontId="55" fillId="0" borderId="0" xfId="0" applyFont="1"/>
    <xf numFmtId="0" fontId="26" fillId="0" borderId="0" xfId="46" applyFont="1">
      <alignment vertical="center"/>
    </xf>
    <xf numFmtId="0" fontId="14" fillId="0" borderId="20" xfId="46" applyFont="1" applyBorder="1" applyAlignment="1">
      <alignment horizontal="right" vertical="center"/>
    </xf>
    <xf numFmtId="0" fontId="26" fillId="0" borderId="0" xfId="43" applyFont="1">
      <alignment vertical="center"/>
    </xf>
    <xf numFmtId="0" fontId="11" fillId="0" borderId="20" xfId="43" applyFont="1" applyBorder="1">
      <alignment vertical="center"/>
    </xf>
    <xf numFmtId="0" fontId="11" fillId="0" borderId="21" xfId="43" applyFont="1" applyBorder="1">
      <alignment vertical="center"/>
    </xf>
    <xf numFmtId="0" fontId="26" fillId="0" borderId="0" xfId="46" quotePrefix="1" applyFont="1" applyAlignment="1">
      <alignment horizontal="left" vertical="center"/>
    </xf>
    <xf numFmtId="0" fontId="13" fillId="0" borderId="0" xfId="0" applyFont="1" applyAlignment="1">
      <alignment vertical="center"/>
    </xf>
    <xf numFmtId="0" fontId="4" fillId="0" borderId="0" xfId="44" applyFont="1" applyAlignment="1">
      <alignment vertical="center" shrinkToFit="1"/>
    </xf>
    <xf numFmtId="0" fontId="52" fillId="0" borderId="0" xfId="51" applyFont="1" applyAlignment="1">
      <alignment vertical="center" wrapText="1"/>
    </xf>
    <xf numFmtId="0" fontId="5" fillId="0" borderId="0" xfId="52" applyFont="1">
      <alignment vertical="center"/>
    </xf>
    <xf numFmtId="0" fontId="11" fillId="0" borderId="0" xfId="52" applyFont="1">
      <alignment vertical="center"/>
    </xf>
    <xf numFmtId="0" fontId="5" fillId="0" borderId="0" xfId="52" applyFont="1" applyAlignment="1">
      <alignment horizontal="right" vertical="center"/>
    </xf>
    <xf numFmtId="0" fontId="5" fillId="0" borderId="0" xfId="52" applyFont="1" applyAlignment="1">
      <alignment horizontal="right" wrapText="1"/>
    </xf>
    <xf numFmtId="0" fontId="5" fillId="0" borderId="0" xfId="52" applyFont="1" applyAlignment="1">
      <alignment vertical="top" wrapText="1"/>
    </xf>
    <xf numFmtId="0" fontId="5" fillId="0" borderId="0" xfId="52" applyFont="1" applyAlignment="1">
      <alignment horizontal="left" vertical="center"/>
    </xf>
    <xf numFmtId="0" fontId="4" fillId="0" borderId="0" xfId="49" applyFont="1">
      <alignment vertical="center"/>
    </xf>
    <xf numFmtId="0" fontId="4" fillId="0" borderId="0" xfId="49" applyFont="1" applyAlignment="1">
      <alignment horizontal="center" vertical="center"/>
    </xf>
    <xf numFmtId="0" fontId="11" fillId="33" borderId="1" xfId="45" applyFont="1" applyFill="1" applyBorder="1" applyAlignment="1">
      <alignment horizontal="center" vertical="center"/>
    </xf>
    <xf numFmtId="0" fontId="7" fillId="33" borderId="0" xfId="0" applyFont="1" applyFill="1" applyAlignment="1">
      <alignment horizontal="center" vertical="center" shrinkToFit="1"/>
    </xf>
    <xf numFmtId="0" fontId="18" fillId="33" borderId="0" xfId="0" applyFont="1" applyFill="1" applyAlignment="1">
      <alignment horizontal="center" vertical="center" shrinkToFit="1"/>
    </xf>
    <xf numFmtId="0" fontId="11" fillId="0" borderId="23" xfId="45" applyFont="1" applyBorder="1" applyAlignment="1">
      <alignment horizontal="center" vertical="center" wrapText="1"/>
    </xf>
    <xf numFmtId="0" fontId="18" fillId="33" borderId="0" xfId="0" applyFont="1" applyFill="1" applyAlignment="1">
      <alignment horizontal="center" vertical="center"/>
    </xf>
    <xf numFmtId="0" fontId="59" fillId="0" borderId="0" xfId="0" applyFont="1"/>
    <xf numFmtId="0" fontId="60" fillId="0" borderId="0" xfId="0" applyFont="1"/>
    <xf numFmtId="0" fontId="7" fillId="0" borderId="5" xfId="0" applyFont="1" applyBorder="1" applyAlignment="1">
      <alignment vertical="center" shrinkToFit="1"/>
    </xf>
    <xf numFmtId="0" fontId="18" fillId="0" borderId="0" xfId="0" applyFont="1" applyAlignment="1">
      <alignment horizontal="left" vertical="center"/>
    </xf>
    <xf numFmtId="0" fontId="18" fillId="0" borderId="1" xfId="0" applyFont="1" applyBorder="1" applyAlignment="1">
      <alignment vertical="center" shrinkToFit="1"/>
    </xf>
    <xf numFmtId="0" fontId="18" fillId="0" borderId="0" xfId="0" applyFont="1" applyAlignment="1">
      <alignment horizontal="center" vertical="center"/>
    </xf>
    <xf numFmtId="0" fontId="11" fillId="0" borderId="21" xfId="46" applyFont="1" applyBorder="1">
      <alignment vertical="center"/>
    </xf>
    <xf numFmtId="0" fontId="11" fillId="0" borderId="22" xfId="46" applyFont="1" applyBorder="1">
      <alignment vertical="center"/>
    </xf>
    <xf numFmtId="0" fontId="11" fillId="0" borderId="8" xfId="46" applyFont="1" applyBorder="1">
      <alignment vertical="center"/>
    </xf>
    <xf numFmtId="0" fontId="4" fillId="0" borderId="0" xfId="45" applyFont="1">
      <alignment vertical="center"/>
    </xf>
    <xf numFmtId="0" fontId="62" fillId="0" borderId="0" xfId="45" applyFont="1">
      <alignment vertical="center"/>
    </xf>
    <xf numFmtId="0" fontId="4" fillId="0" borderId="0" xfId="45" applyFont="1" applyAlignment="1">
      <alignment horizontal="center" vertical="center"/>
    </xf>
    <xf numFmtId="0" fontId="4" fillId="0" borderId="0" xfId="45" quotePrefix="1" applyFont="1" applyAlignment="1">
      <alignment horizontal="center" vertical="center"/>
    </xf>
    <xf numFmtId="0" fontId="7" fillId="0" borderId="12" xfId="0" applyFont="1" applyBorder="1" applyAlignment="1">
      <alignment horizontal="center" vertical="center" shrinkToFit="1"/>
    </xf>
    <xf numFmtId="0" fontId="7" fillId="0" borderId="23" xfId="0" applyFont="1" applyBorder="1" applyAlignment="1">
      <alignment horizontal="center" vertical="center" shrinkToFit="1"/>
    </xf>
    <xf numFmtId="0" fontId="11" fillId="0" borderId="0" xfId="44" applyFont="1">
      <alignment vertical="center"/>
    </xf>
    <xf numFmtId="0" fontId="11" fillId="0" borderId="0" xfId="44" applyFont="1" applyAlignment="1">
      <alignment horizontal="right" vertical="center"/>
    </xf>
    <xf numFmtId="0" fontId="11" fillId="0" borderId="0" xfId="44" applyFont="1" applyAlignment="1">
      <alignment horizontal="center" vertical="center" textRotation="255"/>
    </xf>
    <xf numFmtId="0" fontId="26" fillId="0" borderId="0" xfId="44" applyFont="1">
      <alignment vertical="center"/>
    </xf>
    <xf numFmtId="0" fontId="12" fillId="0" borderId="0" xfId="44" applyFont="1">
      <alignment vertical="center"/>
    </xf>
    <xf numFmtId="0" fontId="14" fillId="0" borderId="0" xfId="44" applyFont="1">
      <alignment vertical="center"/>
    </xf>
    <xf numFmtId="0" fontId="11" fillId="0" borderId="2" xfId="44" applyFont="1" applyBorder="1" applyAlignment="1">
      <alignment horizontal="center" vertical="center"/>
    </xf>
    <xf numFmtId="0" fontId="11" fillId="0" borderId="3" xfId="44" applyFont="1" applyBorder="1" applyAlignment="1">
      <alignment horizontal="center" vertical="center" textRotation="255" wrapText="1"/>
    </xf>
    <xf numFmtId="0" fontId="11" fillId="0" borderId="4" xfId="44" applyFont="1" applyBorder="1" applyAlignment="1">
      <alignment horizontal="center" vertical="center" textRotation="255" wrapText="1"/>
    </xf>
    <xf numFmtId="0" fontId="11" fillId="0" borderId="10" xfId="44" applyFont="1" applyBorder="1">
      <alignment vertical="center"/>
    </xf>
    <xf numFmtId="0" fontId="11" fillId="0" borderId="12" xfId="44" applyFont="1" applyBorder="1" applyAlignment="1">
      <alignment horizontal="right" vertical="center"/>
    </xf>
    <xf numFmtId="0" fontId="23" fillId="0" borderId="2" xfId="44" applyFont="1" applyBorder="1" applyAlignment="1">
      <alignment horizontal="right" vertical="center"/>
    </xf>
    <xf numFmtId="0" fontId="11" fillId="0" borderId="7" xfId="44" applyFont="1" applyBorder="1">
      <alignment vertical="center"/>
    </xf>
    <xf numFmtId="0" fontId="11" fillId="0" borderId="4" xfId="44" applyFont="1" applyBorder="1">
      <alignment vertical="center"/>
    </xf>
    <xf numFmtId="0" fontId="11" fillId="0" borderId="20" xfId="44" applyFont="1" applyBorder="1">
      <alignment vertical="center"/>
    </xf>
    <xf numFmtId="0" fontId="10" fillId="0" borderId="0" xfId="0" applyFont="1"/>
    <xf numFmtId="0" fontId="10" fillId="0" borderId="0" xfId="0" applyFont="1" applyAlignment="1">
      <alignment horizontal="left"/>
    </xf>
    <xf numFmtId="178" fontId="3" fillId="0" borderId="0" xfId="0" applyNumberFormat="1" applyFont="1"/>
    <xf numFmtId="178" fontId="0" fillId="0" borderId="0" xfId="0" applyNumberFormat="1"/>
    <xf numFmtId="0" fontId="7" fillId="0" borderId="23" xfId="0" applyFont="1" applyBorder="1" applyAlignment="1">
      <alignment vertical="center" shrinkToFit="1"/>
    </xf>
    <xf numFmtId="0" fontId="11" fillId="0" borderId="4" xfId="45" applyFont="1" applyBorder="1" applyAlignment="1">
      <alignment horizontal="center" vertical="center" wrapText="1" shrinkToFit="1"/>
    </xf>
    <xf numFmtId="0" fontId="4" fillId="0" borderId="20" xfId="47" applyFont="1" applyBorder="1" applyAlignment="1">
      <alignment horizontal="left" vertical="center" wrapText="1" indent="1"/>
    </xf>
    <xf numFmtId="0" fontId="4" fillId="0" borderId="21" xfId="47" applyFont="1" applyBorder="1" applyAlignment="1">
      <alignment horizontal="left" vertical="center" wrapText="1" indent="1"/>
    </xf>
    <xf numFmtId="0" fontId="5" fillId="0" borderId="20" xfId="47" applyFont="1" applyBorder="1" applyAlignment="1">
      <alignment horizontal="center" vertical="center"/>
    </xf>
    <xf numFmtId="0" fontId="5" fillId="0" borderId="21" xfId="47" applyFont="1" applyBorder="1" applyAlignment="1">
      <alignment horizontal="center" vertical="center"/>
    </xf>
    <xf numFmtId="0" fontId="5" fillId="0" borderId="22" xfId="47" applyFont="1" applyBorder="1" applyAlignment="1">
      <alignment horizontal="center" vertical="center"/>
    </xf>
    <xf numFmtId="0" fontId="5" fillId="0" borderId="10" xfId="47" applyFont="1" applyBorder="1" applyAlignment="1">
      <alignment horizontal="distributed" vertical="center" indent="1"/>
    </xf>
    <xf numFmtId="0" fontId="5" fillId="0" borderId="20" xfId="47" applyFont="1" applyBorder="1" applyAlignment="1">
      <alignment horizontal="center" vertical="center" shrinkToFit="1"/>
    </xf>
    <xf numFmtId="0" fontId="5" fillId="0" borderId="21" xfId="47"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0" xfId="47" applyFont="1" applyBorder="1" applyAlignment="1">
      <alignment horizontal="center" vertical="center" wrapText="1"/>
    </xf>
    <xf numFmtId="0" fontId="5" fillId="0" borderId="22" xfId="47" applyFont="1" applyBorder="1" applyAlignment="1">
      <alignment horizontal="center" vertical="center" wrapText="1"/>
    </xf>
    <xf numFmtId="0" fontId="5" fillId="0" borderId="77"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20" xfId="47" applyFont="1" applyBorder="1" applyAlignment="1">
      <alignment horizontal="center" vertical="top"/>
    </xf>
    <xf numFmtId="0" fontId="5" fillId="0" borderId="21" xfId="47" applyFont="1" applyBorder="1" applyAlignment="1">
      <alignment horizontal="center" vertical="top"/>
    </xf>
    <xf numFmtId="0" fontId="5" fillId="0" borderId="22" xfId="47" applyFont="1" applyBorder="1" applyAlignment="1">
      <alignment horizontal="center" vertical="top"/>
    </xf>
    <xf numFmtId="0" fontId="5" fillId="0" borderId="10" xfId="47" applyFont="1" applyBorder="1" applyAlignment="1">
      <alignment horizontal="center" vertical="center"/>
    </xf>
    <xf numFmtId="0" fontId="5" fillId="0" borderId="10" xfId="47" applyFont="1" applyBorder="1" applyAlignment="1">
      <alignment horizontal="center" vertical="center" shrinkToFit="1"/>
    </xf>
    <xf numFmtId="0" fontId="23" fillId="0" borderId="10" xfId="0" applyFont="1" applyBorder="1" applyAlignment="1">
      <alignment horizontal="center" wrapText="1"/>
    </xf>
    <xf numFmtId="0" fontId="32" fillId="0" borderId="10" xfId="0" applyFont="1" applyBorder="1" applyAlignment="1">
      <alignment horizontal="center" wrapText="1"/>
    </xf>
    <xf numFmtId="0" fontId="5" fillId="0" borderId="22" xfId="0" applyFont="1" applyBorder="1" applyAlignment="1">
      <alignment horizontal="center" vertical="center" shrinkToFit="1"/>
    </xf>
    <xf numFmtId="0" fontId="5" fillId="0" borderId="12" xfId="47" applyFont="1" applyBorder="1" applyAlignment="1">
      <alignment horizontal="center" vertical="center"/>
    </xf>
    <xf numFmtId="0" fontId="5" fillId="0" borderId="6" xfId="47" applyFont="1" applyBorder="1" applyAlignment="1">
      <alignment horizontal="center" vertical="center"/>
    </xf>
    <xf numFmtId="0" fontId="5" fillId="0" borderId="7" xfId="47" applyFont="1" applyBorder="1" applyAlignment="1">
      <alignment horizontal="center" vertical="center"/>
    </xf>
    <xf numFmtId="0" fontId="5" fillId="0" borderId="8" xfId="47" applyFont="1" applyBorder="1" applyAlignment="1">
      <alignment horizontal="center" vertical="center"/>
    </xf>
    <xf numFmtId="0" fontId="5" fillId="0" borderId="12" xfId="47" applyFont="1" applyBorder="1" applyAlignment="1">
      <alignment horizontal="left" vertical="top"/>
    </xf>
    <xf numFmtId="0" fontId="5" fillId="0" borderId="5" xfId="47" applyFont="1" applyBorder="1" applyAlignment="1">
      <alignment horizontal="left" vertical="top"/>
    </xf>
    <xf numFmtId="0" fontId="5" fillId="0" borderId="6" xfId="47" applyFont="1" applyBorder="1" applyAlignment="1">
      <alignment horizontal="left" vertical="top"/>
    </xf>
    <xf numFmtId="0" fontId="5" fillId="0" borderId="7" xfId="47" applyFont="1" applyBorder="1" applyAlignment="1">
      <alignment horizontal="center" vertical="top"/>
    </xf>
    <xf numFmtId="0" fontId="5" fillId="0" borderId="1" xfId="47" applyFont="1" applyBorder="1" applyAlignment="1">
      <alignment horizontal="center" vertical="top"/>
    </xf>
    <xf numFmtId="0" fontId="5" fillId="0" borderId="8" xfId="47" applyFont="1" applyBorder="1" applyAlignment="1">
      <alignment horizontal="center" vertical="top"/>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5" fillId="0" borderId="12" xfId="47" applyFont="1" applyBorder="1" applyAlignment="1">
      <alignment horizontal="center" vertical="center" wrapText="1"/>
    </xf>
    <xf numFmtId="0" fontId="5" fillId="0" borderId="6" xfId="47" applyFont="1" applyBorder="1" applyAlignment="1">
      <alignment horizontal="center" vertical="center" wrapText="1"/>
    </xf>
    <xf numFmtId="0" fontId="5" fillId="0" borderId="7" xfId="47" applyFont="1" applyBorder="1" applyAlignment="1">
      <alignment horizontal="center" vertical="center" wrapText="1"/>
    </xf>
    <xf numFmtId="0" fontId="5" fillId="0" borderId="8" xfId="47" applyFont="1" applyBorder="1" applyAlignment="1">
      <alignment horizontal="center" vertical="center" wrapText="1"/>
    </xf>
    <xf numFmtId="0" fontId="5" fillId="0" borderId="12" xfId="47" applyFont="1" applyBorder="1" applyAlignment="1">
      <alignment horizontal="left" vertical="top" wrapText="1"/>
    </xf>
    <xf numFmtId="0" fontId="5" fillId="0" borderId="5" xfId="47" applyFont="1" applyBorder="1" applyAlignment="1">
      <alignment horizontal="left" vertical="top" wrapText="1"/>
    </xf>
    <xf numFmtId="0" fontId="5" fillId="0" borderId="6" xfId="47" applyFont="1" applyBorder="1" applyAlignment="1">
      <alignment horizontal="left" vertical="top" wrapText="1"/>
    </xf>
    <xf numFmtId="0" fontId="5" fillId="0" borderId="7" xfId="47" applyFont="1" applyBorder="1" applyAlignment="1">
      <alignment horizontal="left" vertical="top" wrapText="1"/>
    </xf>
    <xf numFmtId="0" fontId="5" fillId="0" borderId="1" xfId="47" applyFont="1" applyBorder="1" applyAlignment="1">
      <alignment horizontal="left" vertical="top" wrapText="1"/>
    </xf>
    <xf numFmtId="0" fontId="5" fillId="0" borderId="8" xfId="47" applyFont="1" applyBorder="1" applyAlignment="1">
      <alignment horizontal="left" vertical="top" wrapText="1"/>
    </xf>
    <xf numFmtId="0" fontId="54" fillId="35" borderId="79" xfId="0" applyFont="1" applyFill="1" applyBorder="1" applyAlignment="1">
      <alignment horizontal="left" vertical="center" wrapText="1"/>
    </xf>
    <xf numFmtId="0" fontId="54" fillId="35" borderId="80" xfId="0" applyFont="1" applyFill="1" applyBorder="1" applyAlignment="1">
      <alignment horizontal="left" vertical="center" wrapText="1"/>
    </xf>
    <xf numFmtId="0" fontId="54" fillId="35" borderId="81" xfId="0" applyFont="1" applyFill="1" applyBorder="1" applyAlignment="1">
      <alignment horizontal="left" vertical="center" wrapText="1"/>
    </xf>
    <xf numFmtId="0" fontId="54" fillId="35" borderId="82" xfId="0" applyFont="1" applyFill="1" applyBorder="1" applyAlignment="1">
      <alignment horizontal="left" vertical="center" wrapText="1"/>
    </xf>
    <xf numFmtId="0" fontId="54" fillId="35" borderId="0" xfId="0" applyFont="1" applyFill="1" applyAlignment="1">
      <alignment horizontal="left" vertical="center" wrapText="1"/>
    </xf>
    <xf numFmtId="0" fontId="54" fillId="35" borderId="83" xfId="0" applyFont="1" applyFill="1" applyBorder="1" applyAlignment="1">
      <alignment horizontal="left" vertical="center" wrapText="1"/>
    </xf>
    <xf numFmtId="0" fontId="54" fillId="35" borderId="84" xfId="0" applyFont="1" applyFill="1" applyBorder="1" applyAlignment="1">
      <alignment horizontal="left" vertical="center" wrapText="1"/>
    </xf>
    <xf numFmtId="0" fontId="54" fillId="35" borderId="85" xfId="0" applyFont="1" applyFill="1" applyBorder="1" applyAlignment="1">
      <alignment horizontal="left" vertical="center" wrapText="1"/>
    </xf>
    <xf numFmtId="0" fontId="54" fillId="35" borderId="86" xfId="0" applyFont="1" applyFill="1" applyBorder="1" applyAlignment="1">
      <alignment horizontal="left" vertical="center" wrapText="1"/>
    </xf>
    <xf numFmtId="0" fontId="15" fillId="0" borderId="0" xfId="0" applyFont="1" applyAlignment="1">
      <alignment horizontal="center"/>
    </xf>
    <xf numFmtId="0" fontId="25" fillId="0" borderId="0" xfId="0" applyFont="1" applyAlignment="1">
      <alignment horizontal="center" vertical="center" wrapText="1"/>
    </xf>
    <xf numFmtId="0" fontId="25" fillId="0" borderId="0" xfId="0" applyFont="1" applyAlignment="1">
      <alignment horizontal="center" vertical="center"/>
    </xf>
    <xf numFmtId="177" fontId="7" fillId="0" borderId="12" xfId="0" applyNumberFormat="1" applyFont="1" applyBorder="1" applyAlignment="1">
      <alignment vertical="center" shrinkToFit="1"/>
    </xf>
    <xf numFmtId="177" fontId="7" fillId="0" borderId="5" xfId="0" applyNumberFormat="1" applyFont="1" applyBorder="1" applyAlignment="1">
      <alignment vertical="center" shrinkToFit="1"/>
    </xf>
    <xf numFmtId="177" fontId="7" fillId="0" borderId="6" xfId="0" applyNumberFormat="1" applyFont="1" applyBorder="1" applyAlignment="1">
      <alignment vertical="center" shrinkToFit="1"/>
    </xf>
    <xf numFmtId="177" fontId="7" fillId="0" borderId="7" xfId="0" applyNumberFormat="1" applyFont="1" applyBorder="1" applyAlignment="1">
      <alignment vertical="center" shrinkToFit="1"/>
    </xf>
    <xf numFmtId="177" fontId="7" fillId="0" borderId="1" xfId="0" applyNumberFormat="1" applyFont="1" applyBorder="1" applyAlignment="1">
      <alignment vertical="center" shrinkToFit="1"/>
    </xf>
    <xf numFmtId="177" fontId="7" fillId="0" borderId="8" xfId="0" applyNumberFormat="1" applyFont="1" applyBorder="1" applyAlignment="1">
      <alignment vertical="center" shrinkToFit="1"/>
    </xf>
    <xf numFmtId="0" fontId="18" fillId="0" borderId="1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8" xfId="0" applyFont="1" applyBorder="1" applyAlignment="1">
      <alignment horizontal="center" vertical="center" shrinkToFit="1"/>
    </xf>
    <xf numFmtId="177" fontId="7" fillId="0" borderId="23" xfId="0" applyNumberFormat="1" applyFont="1" applyBorder="1" applyAlignment="1">
      <alignment vertical="center" shrinkToFit="1"/>
    </xf>
    <xf numFmtId="177" fontId="7" fillId="0" borderId="0" xfId="0" applyNumberFormat="1" applyFont="1" applyAlignment="1">
      <alignment vertical="center" shrinkToFit="1"/>
    </xf>
    <xf numFmtId="177" fontId="7" fillId="0" borderId="9" xfId="0" applyNumberFormat="1" applyFont="1" applyBorder="1" applyAlignment="1">
      <alignment vertical="center" shrinkToFit="1"/>
    </xf>
    <xf numFmtId="177" fontId="7" fillId="0" borderId="12"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177" fontId="7" fillId="0" borderId="6" xfId="0" applyNumberFormat="1" applyFont="1" applyBorder="1" applyAlignment="1">
      <alignment horizontal="center" vertical="center" shrinkToFit="1"/>
    </xf>
    <xf numFmtId="177" fontId="7" fillId="0" borderId="7" xfId="0" applyNumberFormat="1" applyFont="1" applyBorder="1" applyAlignment="1">
      <alignment horizontal="center" vertical="center" shrinkToFit="1"/>
    </xf>
    <xf numFmtId="177" fontId="7" fillId="0" borderId="1" xfId="0" applyNumberFormat="1" applyFont="1" applyBorder="1" applyAlignment="1">
      <alignment horizontal="center" vertical="center" shrinkToFit="1"/>
    </xf>
    <xf numFmtId="177" fontId="7" fillId="0" borderId="8" xfId="0" applyNumberFormat="1"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2"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1" xfId="0" applyFont="1" applyBorder="1" applyAlignment="1">
      <alignment vertical="center" shrinkToFit="1"/>
    </xf>
    <xf numFmtId="0" fontId="7" fillId="0" borderId="8" xfId="0" applyFont="1" applyBorder="1" applyAlignment="1">
      <alignment vertical="center" shrinkToFit="1"/>
    </xf>
    <xf numFmtId="0" fontId="7" fillId="0" borderId="0" xfId="0" applyFont="1" applyAlignment="1">
      <alignment horizontal="center" vertical="center"/>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0" xfId="0" applyFont="1" applyAlignment="1">
      <alignment horizontal="center" vertical="center" shrinkToFit="1"/>
    </xf>
    <xf numFmtId="0" fontId="7" fillId="0" borderId="12"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9"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3" xfId="0" applyFont="1" applyBorder="1" applyAlignment="1">
      <alignment horizontal="center" vertical="center" shrinkToFit="1"/>
    </xf>
    <xf numFmtId="0" fontId="18" fillId="0" borderId="2" xfId="0" applyFont="1" applyBorder="1" applyAlignment="1">
      <alignment horizontal="center" vertical="distributed" textRotation="255" wrapText="1" indent="5"/>
    </xf>
    <xf numFmtId="0" fontId="18" fillId="0" borderId="3" xfId="0" applyFont="1" applyBorder="1" applyAlignment="1">
      <alignment horizontal="center" vertical="distributed" textRotation="255" wrapText="1" indent="5"/>
    </xf>
    <xf numFmtId="0" fontId="18" fillId="0" borderId="4" xfId="0" applyFont="1" applyBorder="1" applyAlignment="1">
      <alignment horizontal="center" vertical="distributed" textRotation="255" wrapText="1" indent="5"/>
    </xf>
    <xf numFmtId="0" fontId="7" fillId="0" borderId="23" xfId="0" applyFont="1" applyBorder="1" applyAlignment="1">
      <alignment vertical="center" shrinkToFit="1"/>
    </xf>
    <xf numFmtId="0" fontId="7" fillId="0" borderId="0" xfId="0" applyFont="1" applyAlignment="1">
      <alignment vertical="center" shrinkToFit="1"/>
    </xf>
    <xf numFmtId="0" fontId="7" fillId="0" borderId="9" xfId="0" applyFont="1" applyBorder="1" applyAlignment="1">
      <alignment vertical="center" shrinkToFit="1"/>
    </xf>
    <xf numFmtId="0" fontId="18" fillId="0" borderId="12" xfId="0" applyFont="1" applyBorder="1" applyAlignment="1">
      <alignment horizontal="distributed" vertical="center" indent="5" shrinkToFit="1"/>
    </xf>
    <xf numFmtId="0" fontId="18" fillId="0" borderId="5" xfId="0" applyFont="1" applyBorder="1" applyAlignment="1">
      <alignment horizontal="distributed" vertical="center" indent="5" shrinkToFit="1"/>
    </xf>
    <xf numFmtId="0" fontId="18" fillId="0" borderId="6" xfId="0" applyFont="1" applyBorder="1" applyAlignment="1">
      <alignment horizontal="distributed" vertical="center" indent="5" shrinkToFit="1"/>
    </xf>
    <xf numFmtId="0" fontId="18" fillId="0" borderId="23" xfId="0" applyFont="1" applyBorder="1" applyAlignment="1">
      <alignment horizontal="distributed" vertical="center" indent="5" shrinkToFit="1"/>
    </xf>
    <xf numFmtId="0" fontId="18" fillId="0" borderId="0" xfId="0" applyFont="1" applyAlignment="1">
      <alignment horizontal="distributed" vertical="center" indent="5" shrinkToFit="1"/>
    </xf>
    <xf numFmtId="0" fontId="18" fillId="0" borderId="9" xfId="0" applyFont="1" applyBorder="1" applyAlignment="1">
      <alignment horizontal="distributed" vertical="center" indent="5" shrinkToFit="1"/>
    </xf>
    <xf numFmtId="0" fontId="18" fillId="0" borderId="7" xfId="0" applyFont="1" applyBorder="1" applyAlignment="1">
      <alignment horizontal="distributed" vertical="center" indent="5" shrinkToFit="1"/>
    </xf>
    <xf numFmtId="0" fontId="18" fillId="0" borderId="1" xfId="0" applyFont="1" applyBorder="1" applyAlignment="1">
      <alignment horizontal="distributed" vertical="center" indent="5" shrinkToFit="1"/>
    </xf>
    <xf numFmtId="0" fontId="18" fillId="0" borderId="8" xfId="0" applyFont="1" applyBorder="1" applyAlignment="1">
      <alignment horizontal="distributed" vertical="center" indent="5"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18" fillId="0" borderId="2" xfId="0" applyFont="1" applyBorder="1" applyAlignment="1">
      <alignment horizontal="center" vertical="center" textRotation="255" wrapText="1"/>
    </xf>
    <xf numFmtId="0" fontId="18" fillId="0" borderId="3" xfId="0" applyFont="1" applyBorder="1" applyAlignment="1">
      <alignment horizontal="center" vertical="center" textRotation="255" wrapText="1"/>
    </xf>
    <xf numFmtId="0" fontId="18" fillId="0" borderId="4" xfId="0" applyFont="1" applyBorder="1" applyAlignment="1">
      <alignment horizontal="center" vertical="center" textRotation="255" wrapText="1"/>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2"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right" vertical="center" shrinkToFit="1"/>
    </xf>
    <xf numFmtId="0" fontId="18" fillId="0" borderId="1" xfId="0" applyFont="1" applyBorder="1" applyAlignment="1">
      <alignment horizontal="right" vertical="center" shrinkToFit="1"/>
    </xf>
    <xf numFmtId="0" fontId="7" fillId="0" borderId="23" xfId="0" applyFont="1" applyBorder="1" applyAlignment="1">
      <alignment horizontal="center" vertical="center" shrinkToFit="1"/>
    </xf>
    <xf numFmtId="177" fontId="7" fillId="0" borderId="23" xfId="0" applyNumberFormat="1" applyFont="1" applyBorder="1" applyAlignment="1">
      <alignment horizontal="center" vertical="center" shrinkToFit="1"/>
    </xf>
    <xf numFmtId="177" fontId="7" fillId="0" borderId="0" xfId="0" applyNumberFormat="1" applyFont="1" applyAlignment="1">
      <alignment horizontal="center" vertical="center" shrinkToFit="1"/>
    </xf>
    <xf numFmtId="177" fontId="7" fillId="0" borderId="9"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33" borderId="10" xfId="0" applyFont="1" applyFill="1" applyBorder="1" applyAlignment="1">
      <alignment horizontal="center" vertical="center" shrinkToFit="1"/>
    </xf>
    <xf numFmtId="178" fontId="11" fillId="0" borderId="0" xfId="45" quotePrefix="1" applyNumberFormat="1" applyFont="1" applyAlignment="1">
      <alignment horizontal="left" vertical="center" textRotation="180"/>
    </xf>
    <xf numFmtId="0" fontId="11" fillId="0" borderId="0" xfId="45" applyFont="1" applyAlignment="1">
      <alignment horizontal="center" vertical="center"/>
    </xf>
    <xf numFmtId="0" fontId="11" fillId="0" borderId="12" xfId="45" applyFont="1" applyBorder="1" applyAlignment="1">
      <alignment horizontal="center" vertical="center" wrapText="1"/>
    </xf>
    <xf numFmtId="0" fontId="11" fillId="0" borderId="5" xfId="45" applyFont="1" applyBorder="1" applyAlignment="1">
      <alignment horizontal="center" vertical="center" wrapText="1"/>
    </xf>
    <xf numFmtId="0" fontId="11" fillId="0" borderId="6" xfId="45" applyFont="1" applyBorder="1" applyAlignment="1">
      <alignment horizontal="center" vertical="center" wrapText="1"/>
    </xf>
    <xf numFmtId="0" fontId="11" fillId="0" borderId="23" xfId="45" applyFont="1" applyBorder="1" applyAlignment="1">
      <alignment horizontal="center" vertical="center" wrapText="1"/>
    </xf>
    <xf numFmtId="0" fontId="11" fillId="0" borderId="0" xfId="45" applyFont="1" applyAlignment="1">
      <alignment horizontal="center" vertical="center" wrapText="1"/>
    </xf>
    <xf numFmtId="0" fontId="11" fillId="0" borderId="9" xfId="45" applyFont="1" applyBorder="1" applyAlignment="1">
      <alignment horizontal="center" vertical="center" wrapText="1"/>
    </xf>
    <xf numFmtId="0" fontId="11" fillId="0" borderId="27" xfId="45" applyFont="1" applyBorder="1" applyAlignment="1">
      <alignment horizontal="center" vertical="center" wrapText="1"/>
    </xf>
    <xf numFmtId="0" fontId="11" fillId="0" borderId="28" xfId="45" applyFont="1" applyBorder="1" applyAlignment="1">
      <alignment horizontal="center" vertical="center" wrapText="1"/>
    </xf>
    <xf numFmtId="0" fontId="11" fillId="0" borderId="29" xfId="45" applyFont="1" applyBorder="1" applyAlignment="1">
      <alignment horizontal="center" vertical="center" wrapTex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1" fillId="0" borderId="10" xfId="45" applyFont="1" applyBorder="1" applyAlignment="1">
      <alignment horizontal="center" vertical="center"/>
    </xf>
    <xf numFmtId="0" fontId="11" fillId="33" borderId="1" xfId="45" applyFont="1" applyFill="1" applyBorder="1" applyAlignment="1">
      <alignment horizontal="center" vertical="center" shrinkToFit="1"/>
    </xf>
    <xf numFmtId="0" fontId="11" fillId="0" borderId="6" xfId="45" applyFont="1" applyBorder="1" applyAlignment="1">
      <alignment horizontal="center" vertical="center"/>
    </xf>
    <xf numFmtId="0" fontId="11" fillId="0" borderId="8" xfId="45" applyFont="1" applyBorder="1" applyAlignment="1">
      <alignment horizontal="center" vertical="center"/>
    </xf>
    <xf numFmtId="0" fontId="11" fillId="0" borderId="7" xfId="45" applyFont="1" applyBorder="1" applyAlignment="1">
      <alignment horizontal="center" vertical="center" wrapText="1"/>
    </xf>
    <xf numFmtId="0" fontId="11" fillId="0" borderId="1" xfId="45" applyFont="1" applyBorder="1" applyAlignment="1">
      <alignment horizontal="center" vertical="center" wrapText="1"/>
    </xf>
    <xf numFmtId="0" fontId="11" fillId="0" borderId="8" xfId="45" applyFont="1" applyBorder="1" applyAlignment="1">
      <alignment horizontal="center" vertical="center" wrapText="1"/>
    </xf>
    <xf numFmtId="0" fontId="11" fillId="0" borderId="1" xfId="45" applyFont="1" applyBorder="1" applyAlignment="1">
      <alignment horizontal="left" vertical="center"/>
    </xf>
    <xf numFmtId="0" fontId="11" fillId="0" borderId="1" xfId="45" applyFont="1" applyBorder="1" applyAlignment="1">
      <alignment horizontal="center" vertical="center"/>
    </xf>
    <xf numFmtId="0" fontId="11" fillId="0" borderId="2" xfId="45" applyFont="1" applyBorder="1" applyAlignment="1">
      <alignment horizontal="center" vertical="center"/>
    </xf>
    <xf numFmtId="0" fontId="11" fillId="0" borderId="4" xfId="45" applyFont="1" applyBorder="1" applyAlignment="1">
      <alignment horizontal="center" vertical="center"/>
    </xf>
    <xf numFmtId="0" fontId="11" fillId="0" borderId="30" xfId="45" applyFont="1" applyBorder="1" applyAlignment="1">
      <alignment horizontal="center" vertical="center" wrapText="1"/>
    </xf>
    <xf numFmtId="0" fontId="11" fillId="0" borderId="31" xfId="45" applyFont="1" applyBorder="1" applyAlignment="1">
      <alignment horizontal="center" vertical="center" wrapText="1"/>
    </xf>
    <xf numFmtId="0" fontId="11" fillId="0" borderId="18" xfId="45" applyFont="1" applyBorder="1" applyAlignment="1">
      <alignment horizontal="center" vertical="center" wrapText="1"/>
    </xf>
    <xf numFmtId="0" fontId="11" fillId="0" borderId="25" xfId="45" applyFont="1" applyBorder="1" applyAlignment="1">
      <alignment horizontal="center" vertical="center" wrapText="1"/>
    </xf>
    <xf numFmtId="0" fontId="11" fillId="0" borderId="11" xfId="45" applyFont="1" applyBorder="1" applyAlignment="1">
      <alignment horizontal="center" vertical="center" wrapText="1"/>
    </xf>
    <xf numFmtId="0" fontId="11" fillId="0" borderId="26" xfId="45" applyFont="1" applyBorder="1" applyAlignment="1">
      <alignment horizontal="center" vertical="center" wrapText="1"/>
    </xf>
    <xf numFmtId="0" fontId="11" fillId="0" borderId="2" xfId="45" applyFont="1" applyBorder="1" applyAlignment="1">
      <alignment horizontal="center" vertical="center" wrapText="1"/>
    </xf>
    <xf numFmtId="0" fontId="11" fillId="0" borderId="4" xfId="45" applyFont="1" applyBorder="1" applyAlignment="1">
      <alignment horizontal="center" vertical="center" wrapText="1"/>
    </xf>
    <xf numFmtId="0" fontId="23" fillId="0" borderId="2" xfId="45" applyFont="1" applyBorder="1" applyAlignment="1">
      <alignment horizontal="center" vertical="center" wrapText="1"/>
    </xf>
    <xf numFmtId="0" fontId="23" fillId="0" borderId="4" xfId="45" applyFont="1" applyBorder="1" applyAlignment="1">
      <alignment horizontal="center" vertical="center" wrapText="1"/>
    </xf>
    <xf numFmtId="0" fontId="51" fillId="0" borderId="12" xfId="50" applyFont="1" applyBorder="1" applyAlignment="1">
      <alignment vertical="center" wrapText="1"/>
    </xf>
    <xf numFmtId="0" fontId="51" fillId="0" borderId="6" xfId="50" applyFont="1" applyBorder="1" applyAlignment="1">
      <alignment vertical="center" wrapText="1"/>
    </xf>
    <xf numFmtId="0" fontId="51" fillId="0" borderId="23" xfId="50" applyFont="1" applyBorder="1" applyAlignment="1">
      <alignment vertical="center" wrapText="1"/>
    </xf>
    <xf numFmtId="0" fontId="51" fillId="0" borderId="9" xfId="50" applyFont="1" applyBorder="1" applyAlignment="1">
      <alignment vertical="center" wrapText="1"/>
    </xf>
    <xf numFmtId="0" fontId="51" fillId="0" borderId="7" xfId="50" applyFont="1" applyBorder="1" applyAlignment="1">
      <alignment vertical="center" wrapText="1"/>
    </xf>
    <xf numFmtId="0" fontId="51" fillId="0" borderId="8" xfId="50" applyFont="1" applyBorder="1" applyAlignment="1">
      <alignment vertical="center" wrapText="1"/>
    </xf>
    <xf numFmtId="0" fontId="51" fillId="0" borderId="20" xfId="50" applyFont="1" applyBorder="1" applyAlignment="1">
      <alignment horizontal="center" vertical="center" wrapText="1"/>
    </xf>
    <xf numFmtId="0" fontId="51" fillId="0" borderId="21" xfId="50" applyFont="1" applyBorder="1" applyAlignment="1">
      <alignment horizontal="center" vertical="center" wrapText="1"/>
    </xf>
    <xf numFmtId="0" fontId="7" fillId="0" borderId="0" xfId="49" applyFont="1" applyAlignment="1">
      <alignment horizontal="center" vertical="center"/>
    </xf>
    <xf numFmtId="0" fontId="51" fillId="0" borderId="47" xfId="50" applyFont="1" applyBorder="1" applyAlignment="1">
      <alignment vertical="center" wrapText="1"/>
    </xf>
    <xf numFmtId="0" fontId="51" fillId="0" borderId="60" xfId="50" applyFont="1" applyBorder="1" applyAlignment="1">
      <alignment vertical="center" wrapText="1"/>
    </xf>
    <xf numFmtId="0" fontId="51" fillId="0" borderId="51" xfId="50" applyFont="1" applyBorder="1" applyAlignment="1">
      <alignment vertical="center" wrapText="1"/>
    </xf>
    <xf numFmtId="0" fontId="51" fillId="0" borderId="61" xfId="50" applyFont="1" applyBorder="1" applyAlignment="1">
      <alignment vertical="center" wrapText="1"/>
    </xf>
    <xf numFmtId="0" fontId="51" fillId="0" borderId="57" xfId="50" applyFont="1" applyBorder="1" applyAlignment="1">
      <alignment vertical="center" wrapText="1"/>
    </xf>
    <xf numFmtId="0" fontId="51" fillId="0" borderId="58" xfId="50" applyFont="1" applyBorder="1" applyAlignment="1">
      <alignment vertical="center" wrapText="1"/>
    </xf>
    <xf numFmtId="0" fontId="51" fillId="0" borderId="52" xfId="50" applyFont="1" applyBorder="1" applyAlignment="1">
      <alignment vertical="center" wrapText="1"/>
    </xf>
    <xf numFmtId="0" fontId="51" fillId="0" borderId="2" xfId="50" applyFont="1" applyBorder="1" applyAlignment="1">
      <alignment horizontal="center" vertical="center" textRotation="255" shrinkToFit="1"/>
    </xf>
    <xf numFmtId="0" fontId="51" fillId="0" borderId="4" xfId="50" applyFont="1" applyBorder="1" applyAlignment="1">
      <alignment horizontal="center" vertical="center" textRotation="255" shrinkToFit="1"/>
    </xf>
    <xf numFmtId="0" fontId="11" fillId="0" borderId="0" xfId="45" applyFont="1" applyAlignment="1">
      <alignment horizontal="right" vertical="center"/>
    </xf>
    <xf numFmtId="0" fontId="11" fillId="33" borderId="23" xfId="45" applyFont="1" applyFill="1" applyBorder="1" applyAlignment="1">
      <alignment horizontal="center" vertical="center" shrinkToFit="1"/>
    </xf>
    <xf numFmtId="0" fontId="11" fillId="33" borderId="0" xfId="45" applyFont="1" applyFill="1" applyAlignment="1">
      <alignment horizontal="center" vertical="center" shrinkToFit="1"/>
    </xf>
    <xf numFmtId="0" fontId="4" fillId="0" borderId="0" xfId="49" quotePrefix="1" applyFont="1" applyAlignment="1">
      <alignment horizontal="left" vertical="center" textRotation="180"/>
    </xf>
    <xf numFmtId="0" fontId="18" fillId="35" borderId="0" xfId="49" applyFont="1" applyFill="1" applyAlignment="1">
      <alignment horizontal="center" vertical="center"/>
    </xf>
    <xf numFmtId="0" fontId="51" fillId="0" borderId="41" xfId="50" applyFont="1" applyBorder="1" applyAlignment="1">
      <alignment horizontal="center" vertical="center"/>
    </xf>
    <xf numFmtId="0" fontId="51" fillId="0" borderId="42" xfId="50" applyFont="1" applyBorder="1" applyAlignment="1">
      <alignment horizontal="center" vertical="center"/>
    </xf>
    <xf numFmtId="0" fontId="51" fillId="0" borderId="43" xfId="50" applyFont="1" applyBorder="1" applyAlignment="1">
      <alignment horizontal="center" vertical="center"/>
    </xf>
    <xf numFmtId="0" fontId="51" fillId="0" borderId="44" xfId="50" applyFont="1" applyBorder="1" applyAlignment="1">
      <alignment horizontal="center" vertical="center"/>
    </xf>
    <xf numFmtId="0" fontId="51" fillId="0" borderId="45" xfId="50" applyFont="1" applyBorder="1" applyAlignment="1">
      <alignment horizontal="center" vertical="center"/>
    </xf>
    <xf numFmtId="0" fontId="51" fillId="0" borderId="46" xfId="50" applyFont="1" applyBorder="1" applyAlignment="1">
      <alignment horizontal="center" vertical="center"/>
    </xf>
    <xf numFmtId="0" fontId="51" fillId="0" borderId="3" xfId="50" applyFont="1" applyBorder="1" applyAlignment="1">
      <alignment horizontal="center" vertical="center" textRotation="255" shrinkToFit="1"/>
    </xf>
    <xf numFmtId="0" fontId="51" fillId="0" borderId="48" xfId="50" applyFont="1" applyBorder="1" applyAlignment="1">
      <alignment vertical="center" wrapText="1"/>
    </xf>
    <xf numFmtId="0" fontId="11" fillId="0" borderId="12" xfId="44" applyFont="1" applyBorder="1" applyAlignment="1">
      <alignment horizontal="center" vertical="center" textRotation="255" wrapText="1"/>
    </xf>
    <xf numFmtId="0" fontId="11" fillId="0" borderId="3" xfId="44" applyFont="1" applyBorder="1" applyAlignment="1">
      <alignment horizontal="center" vertical="center" textRotation="255"/>
    </xf>
    <xf numFmtId="0" fontId="11" fillId="0" borderId="4" xfId="44" applyFont="1" applyBorder="1" applyAlignment="1">
      <alignment horizontal="center" vertical="center" textRotation="255"/>
    </xf>
    <xf numFmtId="0" fontId="11" fillId="0" borderId="2" xfId="44" applyFont="1" applyBorder="1" applyAlignment="1">
      <alignment horizontal="center" vertical="center" textRotation="255"/>
    </xf>
    <xf numFmtId="0" fontId="11" fillId="0" borderId="12" xfId="44" applyFont="1" applyBorder="1" applyAlignment="1">
      <alignment horizontal="center" vertical="center" textRotation="255"/>
    </xf>
    <xf numFmtId="0" fontId="11" fillId="0" borderId="23" xfId="44" applyFont="1" applyBorder="1" applyAlignment="1">
      <alignment horizontal="center" vertical="center" textRotation="255"/>
    </xf>
    <xf numFmtId="0" fontId="11" fillId="0" borderId="7" xfId="44" applyFont="1" applyBorder="1" applyAlignment="1">
      <alignment horizontal="center" vertical="center" textRotation="255"/>
    </xf>
    <xf numFmtId="0" fontId="11" fillId="0" borderId="20" xfId="44" applyFont="1" applyBorder="1" applyAlignment="1">
      <alignment horizontal="center" vertical="center"/>
    </xf>
    <xf numFmtId="0" fontId="11" fillId="0" borderId="21" xfId="44" applyFont="1" applyBorder="1" applyAlignment="1">
      <alignment horizontal="center" vertical="center"/>
    </xf>
    <xf numFmtId="0" fontId="11" fillId="0" borderId="22" xfId="44" applyFont="1" applyBorder="1" applyAlignment="1">
      <alignment horizontal="center" vertical="center"/>
    </xf>
    <xf numFmtId="0" fontId="11" fillId="0" borderId="2" xfId="44" applyFont="1" applyBorder="1" applyAlignment="1">
      <alignment vertical="center" textRotation="255" wrapText="1"/>
    </xf>
    <xf numFmtId="0" fontId="11" fillId="0" borderId="3" xfId="44" applyFont="1" applyBorder="1" applyAlignment="1">
      <alignment vertical="center" textRotation="255" wrapText="1"/>
    </xf>
    <xf numFmtId="0" fontId="11" fillId="0" borderId="4" xfId="44" applyFont="1" applyBorder="1" applyAlignment="1">
      <alignment vertical="center" textRotation="255" wrapText="1"/>
    </xf>
    <xf numFmtId="0" fontId="11" fillId="0" borderId="2" xfId="44" applyFont="1" applyBorder="1" applyAlignment="1">
      <alignment horizontal="center" vertical="center" textRotation="255" wrapText="1"/>
    </xf>
    <xf numFmtId="0" fontId="11" fillId="0" borderId="3" xfId="44" applyFont="1" applyBorder="1" applyAlignment="1">
      <alignment horizontal="center" vertical="center" textRotation="255" wrapText="1"/>
    </xf>
    <xf numFmtId="0" fontId="11" fillId="0" borderId="4" xfId="44" applyFont="1" applyBorder="1" applyAlignment="1">
      <alignment horizontal="center" vertical="center" textRotation="255" wrapText="1"/>
    </xf>
    <xf numFmtId="0" fontId="11" fillId="0" borderId="2" xfId="44" applyFont="1" applyBorder="1" applyAlignment="1">
      <alignment horizontal="center" vertical="center"/>
    </xf>
    <xf numFmtId="0" fontId="11" fillId="0" borderId="4" xfId="44" applyFont="1" applyBorder="1" applyAlignment="1">
      <alignment horizontal="center" vertical="center"/>
    </xf>
    <xf numFmtId="0" fontId="11" fillId="0" borderId="10" xfId="44" applyFont="1" applyBorder="1" applyAlignment="1">
      <alignment horizontal="center" vertical="center" textRotation="255"/>
    </xf>
    <xf numFmtId="0" fontId="11" fillId="0" borderId="10" xfId="44" applyFont="1" applyBorder="1">
      <alignment vertical="center"/>
    </xf>
    <xf numFmtId="0" fontId="11" fillId="0" borderId="12" xfId="44" applyFont="1" applyBorder="1" applyAlignment="1">
      <alignment horizontal="center" vertical="center"/>
    </xf>
    <xf numFmtId="0" fontId="11" fillId="0" borderId="6" xfId="44" applyFont="1" applyBorder="1" applyAlignment="1">
      <alignment horizontal="center" vertical="center"/>
    </xf>
    <xf numFmtId="0" fontId="11" fillId="0" borderId="23" xfId="44" applyFont="1" applyBorder="1" applyAlignment="1">
      <alignment horizontal="center" vertical="center"/>
    </xf>
    <xf numFmtId="0" fontId="11" fillId="0" borderId="9" xfId="44" applyFont="1" applyBorder="1" applyAlignment="1">
      <alignment horizontal="center" vertical="center"/>
    </xf>
    <xf numFmtId="0" fontId="11" fillId="0" borderId="7" xfId="44" applyFont="1" applyBorder="1" applyAlignment="1">
      <alignment horizontal="center" vertical="center"/>
    </xf>
    <xf numFmtId="0" fontId="11" fillId="0" borderId="8" xfId="44" applyFont="1" applyBorder="1" applyAlignment="1">
      <alignment horizontal="center" vertical="center"/>
    </xf>
    <xf numFmtId="0" fontId="11" fillId="0" borderId="10" xfId="46" applyFont="1" applyBorder="1" applyAlignment="1">
      <alignment horizontal="center" vertical="center" shrinkToFit="1"/>
    </xf>
    <xf numFmtId="0" fontId="11" fillId="0" borderId="10" xfId="44" applyFont="1" applyBorder="1" applyAlignment="1">
      <alignment horizontal="center" vertical="center" shrinkToFit="1"/>
    </xf>
    <xf numFmtId="0" fontId="11" fillId="0" borderId="10" xfId="45" applyFont="1" applyBorder="1" applyAlignment="1">
      <alignment vertical="center" shrinkToFit="1"/>
    </xf>
    <xf numFmtId="0" fontId="11" fillId="0" borderId="10" xfId="45" applyFont="1" applyBorder="1" applyAlignment="1">
      <alignment vertical="center" wrapText="1" shrinkToFit="1"/>
    </xf>
    <xf numFmtId="0" fontId="11" fillId="0" borderId="20" xfId="43" applyFont="1" applyBorder="1" applyAlignment="1">
      <alignment horizontal="left" vertical="center" wrapText="1"/>
    </xf>
    <xf numFmtId="0" fontId="11" fillId="0" borderId="21" xfId="43" applyFont="1" applyBorder="1" applyAlignment="1">
      <alignment horizontal="left" vertical="center" wrapText="1"/>
    </xf>
    <xf numFmtId="0" fontId="11" fillId="0" borderId="22" xfId="43" applyFont="1" applyBorder="1" applyAlignment="1">
      <alignment horizontal="left" vertical="center" wrapText="1"/>
    </xf>
    <xf numFmtId="0" fontId="11" fillId="0" borderId="20" xfId="43" applyFont="1" applyBorder="1" applyAlignment="1">
      <alignment horizontal="center" vertical="center"/>
    </xf>
    <xf numFmtId="0" fontId="11" fillId="0" borderId="21" xfId="43" applyFont="1" applyBorder="1" applyAlignment="1">
      <alignment horizontal="center" vertical="center"/>
    </xf>
    <xf numFmtId="0" fontId="11" fillId="0" borderId="22" xfId="43" applyFont="1" applyBorder="1" applyAlignment="1">
      <alignment horizontal="center" vertical="center"/>
    </xf>
    <xf numFmtId="0" fontId="11" fillId="0" borderId="20" xfId="46" applyFont="1" applyBorder="1" applyAlignment="1">
      <alignment horizontal="center" vertical="center"/>
    </xf>
    <xf numFmtId="0" fontId="11" fillId="0" borderId="21" xfId="46" applyFont="1" applyBorder="1" applyAlignment="1">
      <alignment horizontal="center" vertical="center"/>
    </xf>
    <xf numFmtId="0" fontId="11" fillId="0" borderId="22" xfId="46" applyFont="1" applyBorder="1" applyAlignment="1">
      <alignment horizontal="center" vertical="center"/>
    </xf>
    <xf numFmtId="0" fontId="11" fillId="0" borderId="21" xfId="46" applyFont="1" applyBorder="1" applyAlignment="1">
      <alignment horizontal="left" vertical="center"/>
    </xf>
    <xf numFmtId="0" fontId="11" fillId="0" borderId="22" xfId="46" applyFont="1" applyBorder="1" applyAlignment="1">
      <alignment horizontal="left" vertical="center"/>
    </xf>
    <xf numFmtId="0" fontId="11" fillId="0" borderId="12"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20" xfId="46" applyFont="1" applyBorder="1" applyAlignment="1">
      <alignment horizontal="left" vertical="center" shrinkToFit="1"/>
    </xf>
    <xf numFmtId="0" fontId="11" fillId="0" borderId="21" xfId="46" applyFont="1" applyBorder="1" applyAlignment="1">
      <alignment horizontal="left" vertical="center" shrinkToFit="1"/>
    </xf>
    <xf numFmtId="0" fontId="11" fillId="0" borderId="22" xfId="46" applyFont="1" applyBorder="1" applyAlignment="1">
      <alignment horizontal="left" vertical="center" shrinkToFit="1"/>
    </xf>
    <xf numFmtId="0" fontId="11" fillId="0" borderId="20" xfId="45" applyFont="1" applyBorder="1" applyAlignment="1">
      <alignment horizontal="center" vertical="center"/>
    </xf>
    <xf numFmtId="0" fontId="11" fillId="0" borderId="21" xfId="45" applyFont="1" applyBorder="1" applyAlignment="1">
      <alignment horizontal="center" vertical="center"/>
    </xf>
    <xf numFmtId="0" fontId="11" fillId="0" borderId="22" xfId="45" applyFont="1" applyBorder="1" applyAlignment="1">
      <alignment horizontal="center" vertical="center"/>
    </xf>
    <xf numFmtId="0" fontId="11" fillId="0" borderId="20" xfId="43" applyFont="1" applyBorder="1" applyAlignment="1">
      <alignment horizontal="center" vertical="center" shrinkToFit="1"/>
    </xf>
    <xf numFmtId="0" fontId="11" fillId="0" borderId="21" xfId="43" applyFont="1" applyBorder="1" applyAlignment="1">
      <alignment horizontal="center" vertical="center" shrinkToFit="1"/>
    </xf>
    <xf numFmtId="0" fontId="11" fillId="0" borderId="22" xfId="43" applyFont="1" applyBorder="1" applyAlignment="1">
      <alignment horizontal="center" vertical="center" shrinkToFit="1"/>
    </xf>
    <xf numFmtId="0" fontId="11" fillId="0" borderId="20" xfId="46" applyFont="1" applyBorder="1" applyAlignment="1">
      <alignment horizontal="center" vertical="center" shrinkToFit="1"/>
    </xf>
    <xf numFmtId="0" fontId="11" fillId="0" borderId="21" xfId="46" applyFont="1" applyBorder="1" applyAlignment="1">
      <alignment horizontal="center" vertical="center" shrinkToFit="1"/>
    </xf>
    <xf numFmtId="0" fontId="11" fillId="0" borderId="22" xfId="46" applyFont="1" applyBorder="1" applyAlignment="1">
      <alignment horizontal="center" vertical="center" shrinkToFit="1"/>
    </xf>
    <xf numFmtId="0" fontId="11" fillId="0" borderId="20"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20" xfId="43" applyFont="1" applyBorder="1" applyAlignment="1">
      <alignment horizontal="center" vertical="center" wrapText="1"/>
    </xf>
    <xf numFmtId="0" fontId="11" fillId="0" borderId="21" xfId="43" applyFont="1" applyBorder="1" applyAlignment="1">
      <alignment horizontal="center" vertical="center" wrapText="1"/>
    </xf>
    <xf numFmtId="0" fontId="11" fillId="0" borderId="22" xfId="43" applyFont="1" applyBorder="1" applyAlignment="1">
      <alignment horizontal="center" vertical="center" wrapText="1"/>
    </xf>
    <xf numFmtId="0" fontId="11" fillId="0" borderId="12" xfId="46" applyFont="1" applyBorder="1" applyAlignment="1">
      <alignment horizontal="center" vertical="center"/>
    </xf>
    <xf numFmtId="0" fontId="11" fillId="0" borderId="5" xfId="46" applyFont="1" applyBorder="1" applyAlignment="1">
      <alignment horizontal="center" vertical="center"/>
    </xf>
    <xf numFmtId="0" fontId="11" fillId="0" borderId="6" xfId="46" applyFont="1" applyBorder="1" applyAlignment="1">
      <alignment horizontal="center" vertical="center"/>
    </xf>
    <xf numFmtId="0" fontId="11" fillId="0" borderId="7" xfId="46" applyFont="1" applyBorder="1" applyAlignment="1">
      <alignment horizontal="center" vertical="center"/>
    </xf>
    <xf numFmtId="0" fontId="11" fillId="0" borderId="1" xfId="46" applyFont="1" applyBorder="1" applyAlignment="1">
      <alignment horizontal="center" vertical="center"/>
    </xf>
    <xf numFmtId="0" fontId="11" fillId="0" borderId="8" xfId="46" applyFont="1" applyBorder="1" applyAlignment="1">
      <alignment horizontal="center" vertical="center"/>
    </xf>
    <xf numFmtId="0" fontId="11" fillId="0" borderId="10" xfId="46" applyFont="1" applyBorder="1" applyAlignment="1">
      <alignment horizontal="left" vertical="center" wrapText="1"/>
    </xf>
    <xf numFmtId="0" fontId="11" fillId="0" borderId="1" xfId="43" applyFont="1" applyBorder="1" applyAlignment="1">
      <alignment horizontal="center" vertical="center"/>
    </xf>
    <xf numFmtId="0" fontId="11" fillId="0" borderId="10" xfId="45" applyFont="1" applyBorder="1">
      <alignment vertical="center"/>
    </xf>
    <xf numFmtId="0" fontId="11" fillId="0" borderId="10" xfId="43" applyFont="1" applyBorder="1" applyAlignment="1">
      <alignment horizontal="center" vertical="center"/>
    </xf>
    <xf numFmtId="0" fontId="11" fillId="0" borderId="20" xfId="45" applyFont="1" applyBorder="1" applyAlignment="1">
      <alignment horizontal="center" vertical="center" wrapText="1"/>
    </xf>
    <xf numFmtId="0" fontId="11" fillId="0" borderId="22" xfId="45" applyFont="1" applyBorder="1" applyAlignment="1">
      <alignment horizontal="center" vertical="center" wrapText="1"/>
    </xf>
    <xf numFmtId="0" fontId="11" fillId="0" borderId="2" xfId="45" applyFont="1" applyBorder="1" applyAlignment="1">
      <alignment horizontal="left" vertical="center" wrapText="1" shrinkToFit="1"/>
    </xf>
    <xf numFmtId="0" fontId="11" fillId="0" borderId="3" xfId="45" applyFont="1" applyBorder="1" applyAlignment="1">
      <alignment horizontal="left" vertical="center" wrapText="1" shrinkToFit="1"/>
    </xf>
    <xf numFmtId="0" fontId="11" fillId="0" borderId="4" xfId="45" applyFont="1" applyBorder="1" applyAlignment="1">
      <alignment horizontal="left" vertical="center" wrapText="1" shrinkToFit="1"/>
    </xf>
    <xf numFmtId="0" fontId="11" fillId="34" borderId="20" xfId="44" applyFont="1" applyFill="1" applyBorder="1" applyAlignment="1">
      <alignment horizontal="left" vertical="center" shrinkToFit="1"/>
    </xf>
    <xf numFmtId="0" fontId="11" fillId="34" borderId="21" xfId="44" applyFont="1" applyFill="1" applyBorder="1" applyAlignment="1">
      <alignment horizontal="left" vertical="center" shrinkToFit="1"/>
    </xf>
    <xf numFmtId="0" fontId="11" fillId="34" borderId="22" xfId="44" applyFont="1" applyFill="1" applyBorder="1" applyAlignment="1">
      <alignment horizontal="left" vertical="center" shrinkToFit="1"/>
    </xf>
    <xf numFmtId="0" fontId="11" fillId="0" borderId="20" xfId="44" applyFont="1" applyBorder="1" applyAlignment="1">
      <alignment horizontal="left" vertical="center"/>
    </xf>
    <xf numFmtId="0" fontId="11" fillId="0" borderId="21" xfId="44" applyFont="1" applyBorder="1" applyAlignment="1">
      <alignment horizontal="left" vertical="center"/>
    </xf>
    <xf numFmtId="0" fontId="11" fillId="0" borderId="22" xfId="44" applyFont="1" applyBorder="1" applyAlignment="1">
      <alignment horizontal="left" vertical="center"/>
    </xf>
    <xf numFmtId="0" fontId="11" fillId="0" borderId="20" xfId="44" applyFont="1" applyBorder="1" applyAlignment="1">
      <alignment horizontal="left" vertical="center" shrinkToFit="1"/>
    </xf>
    <xf numFmtId="0" fontId="11" fillId="0" borderId="21" xfId="44" applyFont="1" applyBorder="1" applyAlignment="1">
      <alignment horizontal="left" vertical="center" shrinkToFit="1"/>
    </xf>
    <xf numFmtId="0" fontId="11" fillId="0" borderId="22" xfId="44" applyFont="1" applyBorder="1" applyAlignment="1">
      <alignment horizontal="left" vertical="center" shrinkToFit="1"/>
    </xf>
    <xf numFmtId="0" fontId="11" fillId="0" borderId="2" xfId="45" applyFont="1" applyBorder="1" applyAlignment="1">
      <alignment horizontal="left" vertical="center"/>
    </xf>
    <xf numFmtId="0" fontId="11" fillId="0" borderId="4" xfId="45" applyFont="1" applyBorder="1" applyAlignment="1">
      <alignment horizontal="left" vertical="center"/>
    </xf>
    <xf numFmtId="0" fontId="11" fillId="0" borderId="10" xfId="45" applyFont="1" applyBorder="1" applyAlignment="1">
      <alignment horizontal="left" vertical="center"/>
    </xf>
    <xf numFmtId="0" fontId="11" fillId="0" borderId="20" xfId="45" applyFont="1" applyBorder="1" applyAlignment="1">
      <alignment horizontal="center" vertical="center" shrinkToFit="1"/>
    </xf>
    <xf numFmtId="0" fontId="11" fillId="0" borderId="21" xfId="45" applyFont="1" applyBorder="1" applyAlignment="1">
      <alignment horizontal="center" vertical="center" shrinkToFit="1"/>
    </xf>
    <xf numFmtId="0" fontId="11" fillId="0" borderId="22" xfId="45" applyFont="1" applyBorder="1" applyAlignment="1">
      <alignment horizontal="center" vertical="center" shrinkToFit="1"/>
    </xf>
    <xf numFmtId="0" fontId="11" fillId="0" borderId="2" xfId="45" applyFont="1" applyBorder="1" applyAlignment="1">
      <alignment horizontal="left" vertical="center" shrinkToFit="1"/>
    </xf>
    <xf numFmtId="0" fontId="11" fillId="0" borderId="4" xfId="45" applyFont="1" applyBorder="1" applyAlignment="1">
      <alignment horizontal="left" vertical="center" shrinkToFit="1"/>
    </xf>
    <xf numFmtId="0" fontId="11" fillId="0" borderId="2" xfId="45" applyFont="1" applyBorder="1" applyAlignment="1">
      <alignment horizontal="left" vertical="center" wrapText="1"/>
    </xf>
    <xf numFmtId="0" fontId="11" fillId="0" borderId="4" xfId="45" applyFont="1" applyBorder="1" applyAlignment="1">
      <alignment horizontal="left" vertical="center" wrapText="1"/>
    </xf>
    <xf numFmtId="0" fontId="11" fillId="0" borderId="10" xfId="44" applyFont="1" applyBorder="1" applyAlignment="1">
      <alignment horizontal="center" vertical="center"/>
    </xf>
    <xf numFmtId="0" fontId="11" fillId="0" borderId="12" xfId="43" applyFont="1" applyBorder="1" applyAlignment="1">
      <alignment horizontal="center" vertical="center"/>
    </xf>
    <xf numFmtId="0" fontId="11" fillId="0" borderId="5" xfId="43" applyFont="1" applyBorder="1" applyAlignment="1">
      <alignment horizontal="center" vertical="center"/>
    </xf>
    <xf numFmtId="0" fontId="11" fillId="0" borderId="6" xfId="43" applyFont="1" applyBorder="1" applyAlignment="1">
      <alignment horizontal="center" vertical="center"/>
    </xf>
    <xf numFmtId="0" fontId="11" fillId="0" borderId="7" xfId="43" applyFont="1" applyBorder="1" applyAlignment="1">
      <alignment horizontal="center" vertical="center"/>
    </xf>
    <xf numFmtId="0" fontId="11" fillId="0" borderId="8" xfId="43" applyFont="1" applyBorder="1" applyAlignment="1">
      <alignment horizontal="center" vertical="center"/>
    </xf>
    <xf numFmtId="49" fontId="13" fillId="0" borderId="0" xfId="0" applyNumberFormat="1" applyFont="1" applyAlignment="1">
      <alignment horizontal="center" vertical="center"/>
    </xf>
    <xf numFmtId="0" fontId="5" fillId="0" borderId="0" xfId="52" applyFont="1" applyAlignment="1">
      <alignment horizontal="left" vertical="center" wrapText="1"/>
    </xf>
    <xf numFmtId="0" fontId="5" fillId="34" borderId="0" xfId="51" applyFont="1" applyFill="1" applyAlignment="1">
      <alignment horizontal="left" vertical="center" wrapText="1"/>
    </xf>
    <xf numFmtId="0" fontId="52" fillId="0" borderId="0" xfId="51" applyFont="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0" xr:uid="{00000000-0005-0000-0000-00002A000000}"/>
    <cellStyle name="標準 2 2 2" xfId="51" xr:uid="{00000000-0005-0000-0000-00002B000000}"/>
    <cellStyle name="標準 3" xfId="49" xr:uid="{00000000-0005-0000-0000-00002C000000}"/>
    <cellStyle name="標準 4" xfId="52" xr:uid="{00000000-0005-0000-0000-00002D000000}"/>
    <cellStyle name="標準_05老人施設調書（Ｐ１０～Ｐ１４）" xfId="42" xr:uid="{00000000-0005-0000-0000-00002E000000}"/>
    <cellStyle name="標準_07老人施設調書（Ｐ１６～Ｐ１７）" xfId="43" xr:uid="{00000000-0005-0000-0000-00002F000000}"/>
    <cellStyle name="標準_Book1" xfId="44" xr:uid="{00000000-0005-0000-0000-000030000000}"/>
    <cellStyle name="標準_介護保険、支援費以外の施設監査" xfId="45" xr:uid="{00000000-0005-0000-0000-000031000000}"/>
    <cellStyle name="標準_監査資料H20（障がい：給食）（本多担当" xfId="46" xr:uid="{00000000-0005-0000-0000-000032000000}"/>
    <cellStyle name="標準_施設監査＋介護保険施設等実地指導" xfId="47" xr:uid="{00000000-0005-0000-0000-000033000000}"/>
    <cellStyle name="良い" xfId="48" builtinId="26" customBuiltin="1"/>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412618</xdr:colOff>
      <xdr:row>7</xdr:row>
      <xdr:rowOff>188880</xdr:rowOff>
    </xdr:from>
    <xdr:to>
      <xdr:col>12</xdr:col>
      <xdr:colOff>572667</xdr:colOff>
      <xdr:row>8</xdr:row>
      <xdr:rowOff>125974</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84417" y="2551649"/>
          <a:ext cx="1354228" cy="2441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400903</xdr:colOff>
      <xdr:row>9</xdr:row>
      <xdr:rowOff>0</xdr:rowOff>
    </xdr:from>
    <xdr:to>
      <xdr:col>12</xdr:col>
      <xdr:colOff>560952</xdr:colOff>
      <xdr:row>10</xdr:row>
      <xdr:rowOff>22393</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6772702" y="2917209"/>
          <a:ext cx="1354228" cy="2441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409433</xdr:colOff>
      <xdr:row>5</xdr:row>
      <xdr:rowOff>17059</xdr:rowOff>
    </xdr:from>
    <xdr:to>
      <xdr:col>12</xdr:col>
      <xdr:colOff>569482</xdr:colOff>
      <xdr:row>6</xdr:row>
      <xdr:rowOff>5333</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6781232" y="1816858"/>
          <a:ext cx="1354228" cy="2441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417962</xdr:colOff>
      <xdr:row>6</xdr:row>
      <xdr:rowOff>136478</xdr:rowOff>
    </xdr:from>
    <xdr:to>
      <xdr:col>12</xdr:col>
      <xdr:colOff>578011</xdr:colOff>
      <xdr:row>7</xdr:row>
      <xdr:rowOff>73572</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6789761" y="2192172"/>
          <a:ext cx="1354228" cy="2441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161925</xdr:colOff>
      <xdr:row>23</xdr:row>
      <xdr:rowOff>47625</xdr:rowOff>
    </xdr:from>
    <xdr:to>
      <xdr:col>36</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807782" y="7089870"/>
          <a:ext cx="971834"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500418</xdr:colOff>
      <xdr:row>5</xdr:row>
      <xdr:rowOff>7584</xdr:rowOff>
    </xdr:from>
    <xdr:to>
      <xdr:col>6</xdr:col>
      <xdr:colOff>749006</xdr:colOff>
      <xdr:row>5</xdr:row>
      <xdr:rowOff>223303</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6482687" y="1144897"/>
          <a:ext cx="248588" cy="21571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508000</xdr:colOff>
      <xdr:row>11</xdr:row>
      <xdr:rowOff>7582</xdr:rowOff>
    </xdr:from>
    <xdr:to>
      <xdr:col>6</xdr:col>
      <xdr:colOff>756588</xdr:colOff>
      <xdr:row>11</xdr:row>
      <xdr:rowOff>223301</xdr:rowOff>
    </xdr:to>
    <xdr:sp macro="" textlink="">
      <xdr:nvSpPr>
        <xdr:cNvPr id="10" name="楕円 9">
          <a:extLst>
            <a:ext uri="{FF2B5EF4-FFF2-40B4-BE49-F238E27FC236}">
              <a16:creationId xmlns:a16="http://schemas.microsoft.com/office/drawing/2014/main" id="{00000000-0008-0000-0900-00000A000000}"/>
            </a:ext>
          </a:extLst>
        </xdr:cNvPr>
        <xdr:cNvSpPr/>
      </xdr:nvSpPr>
      <xdr:spPr>
        <a:xfrm>
          <a:off x="6490269" y="2509672"/>
          <a:ext cx="248588" cy="21571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500418</xdr:colOff>
      <xdr:row>26</xdr:row>
      <xdr:rowOff>7582</xdr:rowOff>
    </xdr:from>
    <xdr:to>
      <xdr:col>6</xdr:col>
      <xdr:colOff>749006</xdr:colOff>
      <xdr:row>26</xdr:row>
      <xdr:rowOff>223301</xdr:rowOff>
    </xdr:to>
    <xdr:sp macro="" textlink="">
      <xdr:nvSpPr>
        <xdr:cNvPr id="14" name="楕円 13">
          <a:extLst>
            <a:ext uri="{FF2B5EF4-FFF2-40B4-BE49-F238E27FC236}">
              <a16:creationId xmlns:a16="http://schemas.microsoft.com/office/drawing/2014/main" id="{00000000-0008-0000-0900-00000E000000}"/>
            </a:ext>
          </a:extLst>
        </xdr:cNvPr>
        <xdr:cNvSpPr/>
      </xdr:nvSpPr>
      <xdr:spPr>
        <a:xfrm>
          <a:off x="6482687" y="5921612"/>
          <a:ext cx="248588" cy="21571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440435</xdr:colOff>
      <xdr:row>5</xdr:row>
      <xdr:rowOff>5223</xdr:rowOff>
    </xdr:from>
    <xdr:to>
      <xdr:col>6</xdr:col>
      <xdr:colOff>689023</xdr:colOff>
      <xdr:row>5</xdr:row>
      <xdr:rowOff>220942</xdr:rowOff>
    </xdr:to>
    <xdr:sp macro="" textlink="">
      <xdr:nvSpPr>
        <xdr:cNvPr id="5" name="楕円 4">
          <a:extLst>
            <a:ext uri="{FF2B5EF4-FFF2-40B4-BE49-F238E27FC236}">
              <a16:creationId xmlns:a16="http://schemas.microsoft.com/office/drawing/2014/main" id="{00000000-0008-0000-0A00-000005000000}"/>
            </a:ext>
          </a:extLst>
        </xdr:cNvPr>
        <xdr:cNvSpPr/>
      </xdr:nvSpPr>
      <xdr:spPr>
        <a:xfrm>
          <a:off x="6424978" y="1131163"/>
          <a:ext cx="248588" cy="21571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440435</xdr:colOff>
      <xdr:row>29</xdr:row>
      <xdr:rowOff>5223</xdr:rowOff>
    </xdr:from>
    <xdr:to>
      <xdr:col>6</xdr:col>
      <xdr:colOff>689023</xdr:colOff>
      <xdr:row>29</xdr:row>
      <xdr:rowOff>220942</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6430286" y="6601641"/>
          <a:ext cx="248588" cy="21571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440435</xdr:colOff>
      <xdr:row>11</xdr:row>
      <xdr:rowOff>5222</xdr:rowOff>
    </xdr:from>
    <xdr:to>
      <xdr:col>6</xdr:col>
      <xdr:colOff>689023</xdr:colOff>
      <xdr:row>11</xdr:row>
      <xdr:rowOff>220942</xdr:rowOff>
    </xdr:to>
    <xdr:sp macro="" textlink="">
      <xdr:nvSpPr>
        <xdr:cNvPr id="4" name="楕円 3">
          <a:extLst>
            <a:ext uri="{FF2B5EF4-FFF2-40B4-BE49-F238E27FC236}">
              <a16:creationId xmlns:a16="http://schemas.microsoft.com/office/drawing/2014/main" id="{00000000-0008-0000-0B00-000004000000}"/>
            </a:ext>
          </a:extLst>
        </xdr:cNvPr>
        <xdr:cNvSpPr/>
      </xdr:nvSpPr>
      <xdr:spPr>
        <a:xfrm>
          <a:off x="6430286" y="2507312"/>
          <a:ext cx="248588" cy="2157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440435</xdr:colOff>
      <xdr:row>17</xdr:row>
      <xdr:rowOff>5222</xdr:rowOff>
    </xdr:from>
    <xdr:to>
      <xdr:col>6</xdr:col>
      <xdr:colOff>689023</xdr:colOff>
      <xdr:row>17</xdr:row>
      <xdr:rowOff>220942</xdr:rowOff>
    </xdr:to>
    <xdr:sp macro="" textlink="">
      <xdr:nvSpPr>
        <xdr:cNvPr id="7" name="楕円 6">
          <a:extLst>
            <a:ext uri="{FF2B5EF4-FFF2-40B4-BE49-F238E27FC236}">
              <a16:creationId xmlns:a16="http://schemas.microsoft.com/office/drawing/2014/main" id="{00000000-0008-0000-0B00-000007000000}"/>
            </a:ext>
          </a:extLst>
        </xdr:cNvPr>
        <xdr:cNvSpPr/>
      </xdr:nvSpPr>
      <xdr:spPr>
        <a:xfrm>
          <a:off x="6430286" y="3872088"/>
          <a:ext cx="248588" cy="2157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439761</xdr:colOff>
      <xdr:row>23</xdr:row>
      <xdr:rowOff>7582</xdr:rowOff>
    </xdr:from>
    <xdr:to>
      <xdr:col>6</xdr:col>
      <xdr:colOff>688349</xdr:colOff>
      <xdr:row>23</xdr:row>
      <xdr:rowOff>223302</xdr:rowOff>
    </xdr:to>
    <xdr:sp macro="" textlink="">
      <xdr:nvSpPr>
        <xdr:cNvPr id="11" name="楕円 10">
          <a:extLst>
            <a:ext uri="{FF2B5EF4-FFF2-40B4-BE49-F238E27FC236}">
              <a16:creationId xmlns:a16="http://schemas.microsoft.com/office/drawing/2014/main" id="{00000000-0008-0000-0B00-00000B000000}"/>
            </a:ext>
          </a:extLst>
        </xdr:cNvPr>
        <xdr:cNvSpPr/>
      </xdr:nvSpPr>
      <xdr:spPr>
        <a:xfrm>
          <a:off x="6429612" y="5011761"/>
          <a:ext cx="248588" cy="21572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O32"/>
  <sheetViews>
    <sheetView tabSelected="1" zoomScaleNormal="100" zoomScaleSheetLayoutView="115" workbookViewId="0">
      <selection activeCell="A3" sqref="A3:J3"/>
    </sheetView>
  </sheetViews>
  <sheetFormatPr defaultRowHeight="13.5"/>
  <cols>
    <col min="1" max="1" width="5.7109375" customWidth="1"/>
    <col min="2" max="2" width="17.85546875" customWidth="1"/>
    <col min="3" max="10" width="8.140625" customWidth="1"/>
  </cols>
  <sheetData>
    <row r="1" spans="1:15" ht="21.6" customHeight="1">
      <c r="A1" s="218" t="s">
        <v>21</v>
      </c>
      <c r="B1" s="219">
        <v>8</v>
      </c>
      <c r="L1" s="273" t="s">
        <v>258</v>
      </c>
      <c r="M1" s="274"/>
      <c r="N1" s="274"/>
      <c r="O1" s="275"/>
    </row>
    <row r="2" spans="1:15" ht="9" customHeight="1">
      <c r="A2" s="1"/>
      <c r="B2" s="1"/>
      <c r="C2" s="1"/>
      <c r="D2" s="1"/>
      <c r="E2" s="1"/>
      <c r="F2" s="1"/>
      <c r="G2" s="1"/>
      <c r="H2" s="1"/>
      <c r="L2" s="276"/>
      <c r="M2" s="277"/>
      <c r="N2" s="277"/>
      <c r="O2" s="278"/>
    </row>
    <row r="3" spans="1:15" ht="29.25" customHeight="1">
      <c r="A3" s="282" t="s">
        <v>98</v>
      </c>
      <c r="B3" s="282"/>
      <c r="C3" s="282"/>
      <c r="D3" s="282"/>
      <c r="E3" s="282"/>
      <c r="F3" s="282"/>
      <c r="G3" s="282"/>
      <c r="H3" s="282"/>
      <c r="I3" s="282"/>
      <c r="J3" s="282"/>
      <c r="L3" s="276"/>
      <c r="M3" s="277"/>
      <c r="N3" s="277"/>
      <c r="O3" s="278"/>
    </row>
    <row r="4" spans="1:15" ht="15" customHeight="1" thickBot="1">
      <c r="A4" s="54"/>
      <c r="B4" s="54"/>
      <c r="C4" s="54"/>
      <c r="D4" s="54"/>
      <c r="E4" s="54"/>
      <c r="F4" s="54"/>
      <c r="G4" s="54"/>
      <c r="H4" s="54"/>
      <c r="I4" s="54"/>
      <c r="J4" s="54"/>
      <c r="L4" s="279"/>
      <c r="M4" s="280"/>
      <c r="N4" s="280"/>
      <c r="O4" s="281"/>
    </row>
    <row r="5" spans="1:15" ht="67.7" customHeight="1">
      <c r="A5" s="283" t="s">
        <v>139</v>
      </c>
      <c r="B5" s="284"/>
      <c r="C5" s="284"/>
      <c r="D5" s="284"/>
      <c r="E5" s="284"/>
      <c r="F5" s="284"/>
      <c r="G5" s="284"/>
      <c r="H5" s="284"/>
      <c r="I5" s="284"/>
      <c r="J5" s="284"/>
    </row>
    <row r="6" spans="1:15" ht="20.45" customHeight="1">
      <c r="A6" s="62"/>
      <c r="B6" s="62"/>
      <c r="C6" s="62"/>
      <c r="D6" s="62"/>
      <c r="E6" s="62"/>
      <c r="F6" s="62"/>
      <c r="G6" s="62"/>
      <c r="H6" s="62"/>
      <c r="I6" s="62"/>
      <c r="J6" s="62"/>
    </row>
    <row r="7" spans="1:15" ht="24.2" customHeight="1">
      <c r="A7" s="62"/>
      <c r="B7" s="62"/>
      <c r="C7" s="62"/>
      <c r="D7" s="258" t="s">
        <v>82</v>
      </c>
      <c r="E7" s="259"/>
      <c r="F7" s="260"/>
      <c r="G7" s="261"/>
      <c r="H7" s="261"/>
      <c r="I7" s="261"/>
      <c r="J7" s="262"/>
    </row>
    <row r="8" spans="1:15" ht="24.2" customHeight="1">
      <c r="A8" s="62"/>
      <c r="B8" s="62"/>
      <c r="C8" s="62"/>
      <c r="D8" s="258" t="s">
        <v>83</v>
      </c>
      <c r="E8" s="259"/>
      <c r="F8" s="260"/>
      <c r="G8" s="261"/>
      <c r="H8" s="261"/>
      <c r="I8" s="261"/>
      <c r="J8" s="262"/>
    </row>
    <row r="9" spans="1:15" ht="19.7" customHeight="1"/>
    <row r="10" spans="1:15" ht="17.45" customHeight="1">
      <c r="B10" s="74" t="s">
        <v>278</v>
      </c>
      <c r="C10" s="74"/>
      <c r="D10" s="75"/>
      <c r="E10" s="74"/>
      <c r="F10" s="74"/>
      <c r="G10" s="74"/>
      <c r="H10" s="74"/>
      <c r="I10" s="74"/>
      <c r="J10" s="76"/>
      <c r="K10" s="76"/>
      <c r="L10" s="1"/>
    </row>
    <row r="11" spans="1:15" ht="17.45" customHeight="1">
      <c r="B11" s="74" t="s">
        <v>289</v>
      </c>
      <c r="C11" s="74"/>
      <c r="D11" s="75"/>
      <c r="E11" s="74"/>
      <c r="F11" s="74"/>
      <c r="G11" s="74"/>
      <c r="H11" s="74"/>
      <c r="I11" s="74"/>
      <c r="J11" s="76"/>
      <c r="K11" s="76"/>
      <c r="L11" s="1"/>
    </row>
    <row r="12" spans="1:15" ht="20.45" customHeight="1">
      <c r="A12" s="1"/>
      <c r="B12" s="1"/>
      <c r="C12" s="1"/>
      <c r="D12" s="1"/>
      <c r="E12" s="1"/>
      <c r="F12" s="1"/>
      <c r="G12" s="1"/>
      <c r="H12" s="1"/>
      <c r="I12" s="1"/>
      <c r="J12" s="2"/>
    </row>
    <row r="13" spans="1:15" ht="24" customHeight="1">
      <c r="A13" s="59" t="s">
        <v>150</v>
      </c>
      <c r="B13" s="3"/>
      <c r="C13" s="3"/>
      <c r="D13" s="3"/>
      <c r="E13" s="3"/>
    </row>
    <row r="14" spans="1:15" ht="33" customHeight="1">
      <c r="A14" s="226" t="s">
        <v>326</v>
      </c>
      <c r="B14" s="228"/>
      <c r="C14" s="226"/>
      <c r="D14" s="227"/>
      <c r="E14" s="227"/>
      <c r="F14" s="227"/>
      <c r="G14" s="227"/>
      <c r="H14" s="227"/>
      <c r="I14" s="227"/>
      <c r="J14" s="228"/>
    </row>
    <row r="15" spans="1:15" ht="20.100000000000001" customHeight="1">
      <c r="A15" s="263" t="s">
        <v>3</v>
      </c>
      <c r="B15" s="264"/>
      <c r="C15" s="267" t="s">
        <v>10</v>
      </c>
      <c r="D15" s="268"/>
      <c r="E15" s="268"/>
      <c r="F15" s="268"/>
      <c r="G15" s="268"/>
      <c r="H15" s="268"/>
      <c r="I15" s="268"/>
      <c r="J15" s="269"/>
    </row>
    <row r="16" spans="1:15" ht="34.35" customHeight="1">
      <c r="A16" s="265"/>
      <c r="B16" s="266"/>
      <c r="C16" s="270"/>
      <c r="D16" s="271"/>
      <c r="E16" s="271"/>
      <c r="F16" s="271"/>
      <c r="G16" s="271"/>
      <c r="H16" s="271"/>
      <c r="I16" s="271"/>
      <c r="J16" s="272"/>
    </row>
    <row r="17" spans="1:10" ht="23.45" customHeight="1">
      <c r="A17" s="226" t="s">
        <v>46</v>
      </c>
      <c r="B17" s="228"/>
      <c r="C17" s="226"/>
      <c r="D17" s="227"/>
      <c r="E17" s="227"/>
      <c r="F17" s="227"/>
      <c r="G17" s="227"/>
      <c r="H17" s="227"/>
      <c r="I17" s="227"/>
      <c r="J17" s="228"/>
    </row>
    <row r="18" spans="1:10" ht="23.45" customHeight="1">
      <c r="A18" s="56"/>
      <c r="B18" s="56"/>
      <c r="C18" s="57"/>
      <c r="D18" s="58"/>
      <c r="E18" s="58"/>
    </row>
    <row r="19" spans="1:10" ht="24" customHeight="1">
      <c r="A19" s="60" t="s">
        <v>151</v>
      </c>
      <c r="B19" s="55"/>
      <c r="C19" s="57"/>
      <c r="D19" s="58"/>
      <c r="E19" s="58"/>
    </row>
    <row r="20" spans="1:10" ht="23.45" customHeight="1">
      <c r="A20" s="226" t="s">
        <v>327</v>
      </c>
      <c r="B20" s="228"/>
      <c r="C20" s="226"/>
      <c r="D20" s="227"/>
      <c r="E20" s="227"/>
      <c r="F20" s="227"/>
      <c r="G20" s="227"/>
      <c r="H20" s="227"/>
      <c r="I20" s="227"/>
      <c r="J20" s="228"/>
    </row>
    <row r="21" spans="1:10" ht="33.4" customHeight="1">
      <c r="A21" s="226" t="s">
        <v>75</v>
      </c>
      <c r="B21" s="228"/>
      <c r="C21" s="226"/>
      <c r="D21" s="227"/>
      <c r="E21" s="227"/>
      <c r="F21" s="227"/>
      <c r="G21" s="227"/>
      <c r="H21" s="227"/>
      <c r="I21" s="227"/>
      <c r="J21" s="228"/>
    </row>
    <row r="22" spans="1:10" ht="20.100000000000001" customHeight="1">
      <c r="A22" s="248" t="s">
        <v>11</v>
      </c>
      <c r="B22" s="249"/>
      <c r="C22" s="252" t="s">
        <v>10</v>
      </c>
      <c r="D22" s="253"/>
      <c r="E22" s="253"/>
      <c r="F22" s="253"/>
      <c r="G22" s="253"/>
      <c r="H22" s="253"/>
      <c r="I22" s="253"/>
      <c r="J22" s="254"/>
    </row>
    <row r="23" spans="1:10" ht="31.15" customHeight="1">
      <c r="A23" s="250"/>
      <c r="B23" s="251"/>
      <c r="C23" s="255"/>
      <c r="D23" s="256"/>
      <c r="E23" s="256"/>
      <c r="F23" s="256"/>
      <c r="G23" s="256"/>
      <c r="H23" s="256"/>
      <c r="I23" s="256"/>
      <c r="J23" s="257"/>
    </row>
    <row r="24" spans="1:10" ht="23.45" customHeight="1">
      <c r="A24" s="226" t="s">
        <v>76</v>
      </c>
      <c r="B24" s="228"/>
      <c r="C24" s="240"/>
      <c r="D24" s="241"/>
      <c r="E24" s="241"/>
      <c r="F24" s="241"/>
      <c r="G24" s="241"/>
      <c r="H24" s="241"/>
      <c r="I24" s="241"/>
      <c r="J24" s="242"/>
    </row>
    <row r="25" spans="1:10" ht="23.45" customHeight="1">
      <c r="A25" s="243" t="s">
        <v>80</v>
      </c>
      <c r="B25" s="243"/>
      <c r="C25" s="244" t="s">
        <v>77</v>
      </c>
      <c r="D25" s="244"/>
      <c r="E25" s="234" t="s">
        <v>78</v>
      </c>
      <c r="F25" s="234"/>
      <c r="G25" s="232" t="s">
        <v>79</v>
      </c>
      <c r="H25" s="247"/>
      <c r="I25" s="245" t="s">
        <v>140</v>
      </c>
      <c r="J25" s="246"/>
    </row>
    <row r="26" spans="1:10" ht="23.45" customHeight="1">
      <c r="A26" s="229" t="s">
        <v>13</v>
      </c>
      <c r="B26" s="229"/>
      <c r="C26" s="230"/>
      <c r="D26" s="231"/>
      <c r="E26" s="232"/>
      <c r="F26" s="233"/>
      <c r="G26" s="232"/>
      <c r="H26" s="233"/>
      <c r="I26" s="234"/>
      <c r="J26" s="234"/>
    </row>
    <row r="27" spans="1:10" ht="23.45" customHeight="1">
      <c r="A27" s="235" t="s">
        <v>328</v>
      </c>
      <c r="B27" s="236"/>
      <c r="C27" s="230"/>
      <c r="D27" s="231"/>
      <c r="E27" s="232"/>
      <c r="F27" s="233"/>
      <c r="G27" s="237"/>
      <c r="H27" s="238"/>
      <c r="I27" s="239"/>
      <c r="J27" s="239"/>
    </row>
    <row r="28" spans="1:10" ht="44.65" customHeight="1">
      <c r="A28" s="224" t="s">
        <v>12</v>
      </c>
      <c r="B28" s="225"/>
      <c r="C28" s="226"/>
      <c r="D28" s="227"/>
      <c r="E28" s="227"/>
      <c r="F28" s="227"/>
      <c r="G28" s="227"/>
      <c r="H28" s="227"/>
      <c r="I28" s="227"/>
      <c r="J28" s="228"/>
    </row>
    <row r="32" spans="1:10">
      <c r="A32" s="220" t="s">
        <v>153</v>
      </c>
      <c r="B32" s="221"/>
      <c r="C32" s="221"/>
      <c r="D32" s="221"/>
      <c r="E32" s="221"/>
      <c r="F32" s="221"/>
      <c r="G32" s="221"/>
      <c r="H32" s="221"/>
      <c r="I32" s="221"/>
      <c r="J32" s="221"/>
    </row>
  </sheetData>
  <mergeCells count="40">
    <mergeCell ref="L1:O4"/>
    <mergeCell ref="A3:J3"/>
    <mergeCell ref="A5:J5"/>
    <mergeCell ref="D7:E7"/>
    <mergeCell ref="F7:J7"/>
    <mergeCell ref="D8:E8"/>
    <mergeCell ref="F8:J8"/>
    <mergeCell ref="A14:B14"/>
    <mergeCell ref="C14:J14"/>
    <mergeCell ref="A15:B16"/>
    <mergeCell ref="C15:J15"/>
    <mergeCell ref="C16:J16"/>
    <mergeCell ref="A17:B17"/>
    <mergeCell ref="C17:J17"/>
    <mergeCell ref="A21:B21"/>
    <mergeCell ref="C21:J21"/>
    <mergeCell ref="A22:B23"/>
    <mergeCell ref="C22:J22"/>
    <mergeCell ref="C23:J23"/>
    <mergeCell ref="A20:B20"/>
    <mergeCell ref="C20:J20"/>
    <mergeCell ref="A24:B24"/>
    <mergeCell ref="C24:J24"/>
    <mergeCell ref="A25:B25"/>
    <mergeCell ref="C25:D25"/>
    <mergeCell ref="E25:F25"/>
    <mergeCell ref="I25:J25"/>
    <mergeCell ref="G25:H25"/>
    <mergeCell ref="A28:B28"/>
    <mergeCell ref="C28:J28"/>
    <mergeCell ref="A26:B26"/>
    <mergeCell ref="C26:D26"/>
    <mergeCell ref="E26:F26"/>
    <mergeCell ref="G26:H26"/>
    <mergeCell ref="I26:J26"/>
    <mergeCell ref="A27:B27"/>
    <mergeCell ref="C27:D27"/>
    <mergeCell ref="E27:F27"/>
    <mergeCell ref="G27:H27"/>
    <mergeCell ref="I27:J27"/>
  </mergeCells>
  <phoneticPr fontId="2"/>
  <dataValidations count="1">
    <dataValidation allowBlank="1" showInputMessage="1" showErrorMessage="1" sqref="A28" xr:uid="{00000000-0002-0000-0000-000000000000}"/>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Footer>&amp;C1/10</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G50"/>
  <sheetViews>
    <sheetView zoomScaleNormal="100" workbookViewId="0"/>
  </sheetViews>
  <sheetFormatPr defaultColWidth="8.85546875" defaultRowHeight="13.5"/>
  <cols>
    <col min="1" max="1" width="43.85546875" style="4" customWidth="1"/>
    <col min="2" max="2" width="7.28515625" style="4" customWidth="1"/>
    <col min="3" max="4" width="8.85546875" style="4" customWidth="1"/>
    <col min="5" max="5" width="7.85546875" style="4" customWidth="1"/>
    <col min="6" max="7" width="11.140625" style="4" customWidth="1"/>
    <col min="8" max="16384" width="8.85546875" style="107"/>
  </cols>
  <sheetData>
    <row r="1" spans="1:7" ht="18" customHeight="1">
      <c r="A1" s="61" t="s">
        <v>166</v>
      </c>
    </row>
    <row r="2" spans="1:7" ht="18" customHeight="1">
      <c r="A2" s="77" t="s">
        <v>85</v>
      </c>
      <c r="B2" s="510" t="s">
        <v>155</v>
      </c>
      <c r="C2" s="510"/>
      <c r="D2" s="510"/>
      <c r="E2" s="510"/>
      <c r="F2" s="510"/>
      <c r="G2" s="510"/>
    </row>
    <row r="3" spans="1:7" ht="18" customHeight="1">
      <c r="A3" s="78" t="s">
        <v>116</v>
      </c>
      <c r="B3" s="510" t="s">
        <v>155</v>
      </c>
      <c r="C3" s="510"/>
      <c r="D3" s="510"/>
      <c r="E3" s="510"/>
      <c r="F3" s="510"/>
      <c r="G3" s="510"/>
    </row>
    <row r="4" spans="1:7" ht="18" customHeight="1">
      <c r="A4" s="94" t="s">
        <v>117</v>
      </c>
      <c r="B4" s="46" t="s">
        <v>86</v>
      </c>
      <c r="C4" s="528"/>
      <c r="D4" s="530"/>
      <c r="E4" s="46" t="s">
        <v>15</v>
      </c>
      <c r="F4" s="528"/>
      <c r="G4" s="530"/>
    </row>
    <row r="5" spans="1:7" ht="18" customHeight="1">
      <c r="A5" s="78" t="s">
        <v>118</v>
      </c>
      <c r="B5" s="510" t="s">
        <v>155</v>
      </c>
      <c r="C5" s="510"/>
      <c r="D5" s="510"/>
      <c r="E5" s="510"/>
      <c r="F5" s="510"/>
      <c r="G5" s="510"/>
    </row>
    <row r="6" spans="1:7" ht="18" customHeight="1">
      <c r="A6" s="78" t="s">
        <v>119</v>
      </c>
      <c r="B6" s="519" t="s">
        <v>265</v>
      </c>
      <c r="C6" s="520"/>
      <c r="D6" s="520"/>
      <c r="E6" s="520"/>
      <c r="F6" s="520"/>
      <c r="G6" s="521"/>
    </row>
    <row r="7" spans="1:7" ht="18" customHeight="1">
      <c r="A7" s="63"/>
      <c r="B7" s="40"/>
      <c r="C7" s="40"/>
      <c r="D7" s="40"/>
    </row>
    <row r="8" spans="1:7" ht="18" customHeight="1">
      <c r="A8" s="159" t="s">
        <v>294</v>
      </c>
      <c r="B8" s="40"/>
      <c r="C8" s="40"/>
      <c r="D8" s="40"/>
    </row>
    <row r="9" spans="1:7" ht="18" customHeight="1">
      <c r="A9" s="525" t="s">
        <v>120</v>
      </c>
      <c r="B9" s="164" t="s">
        <v>147</v>
      </c>
      <c r="C9" s="510" t="s">
        <v>156</v>
      </c>
      <c r="D9" s="510"/>
      <c r="E9" s="510"/>
      <c r="F9" s="510"/>
      <c r="G9" s="510"/>
    </row>
    <row r="10" spans="1:7" ht="18" customHeight="1">
      <c r="A10" s="526"/>
      <c r="B10" s="164" t="s">
        <v>148</v>
      </c>
      <c r="C10" s="510" t="s">
        <v>155</v>
      </c>
      <c r="D10" s="510"/>
      <c r="E10" s="510"/>
      <c r="F10" s="510"/>
      <c r="G10" s="510"/>
    </row>
    <row r="11" spans="1:7" ht="18" customHeight="1">
      <c r="A11" s="162" t="s">
        <v>121</v>
      </c>
      <c r="B11" s="510" t="s">
        <v>155</v>
      </c>
      <c r="C11" s="510"/>
      <c r="D11" s="510"/>
      <c r="E11" s="510"/>
      <c r="F11" s="510"/>
      <c r="G11" s="510"/>
    </row>
    <row r="12" spans="1:7" ht="18" customHeight="1">
      <c r="A12" s="162" t="s">
        <v>122</v>
      </c>
      <c r="B12" s="519" t="s">
        <v>265</v>
      </c>
      <c r="C12" s="520"/>
      <c r="D12" s="520"/>
      <c r="E12" s="520"/>
      <c r="F12" s="520"/>
      <c r="G12" s="521"/>
    </row>
    <row r="13" spans="1:7" ht="18" customHeight="1">
      <c r="A13" s="509" t="s">
        <v>195</v>
      </c>
      <c r="B13" s="396" t="s">
        <v>147</v>
      </c>
      <c r="C13" s="510" t="s">
        <v>157</v>
      </c>
      <c r="D13" s="510"/>
      <c r="E13" s="164" t="s">
        <v>263</v>
      </c>
      <c r="F13" s="510" t="s">
        <v>157</v>
      </c>
      <c r="G13" s="510"/>
    </row>
    <row r="14" spans="1:7" ht="18" customHeight="1">
      <c r="A14" s="509"/>
      <c r="B14" s="397"/>
      <c r="C14" s="528" t="s">
        <v>318</v>
      </c>
      <c r="D14" s="529"/>
      <c r="E14" s="529"/>
      <c r="F14" s="529"/>
      <c r="G14" s="530"/>
    </row>
    <row r="15" spans="1:7" ht="18" customHeight="1">
      <c r="A15" s="509"/>
      <c r="B15" s="396" t="s">
        <v>158</v>
      </c>
      <c r="C15" s="510" t="s">
        <v>157</v>
      </c>
      <c r="D15" s="510"/>
      <c r="E15" s="164" t="s">
        <v>263</v>
      </c>
      <c r="F15" s="510" t="s">
        <v>157</v>
      </c>
      <c r="G15" s="510"/>
    </row>
    <row r="16" spans="1:7" ht="18" customHeight="1">
      <c r="A16" s="509"/>
      <c r="B16" s="397"/>
      <c r="C16" s="528" t="s">
        <v>318</v>
      </c>
      <c r="D16" s="529"/>
      <c r="E16" s="529"/>
      <c r="F16" s="529"/>
      <c r="G16" s="530"/>
    </row>
    <row r="17" spans="1:7" ht="18" customHeight="1">
      <c r="A17" s="527" t="s">
        <v>196</v>
      </c>
      <c r="B17" s="396" t="s">
        <v>147</v>
      </c>
      <c r="C17" s="510" t="s">
        <v>157</v>
      </c>
      <c r="D17" s="510"/>
      <c r="E17" s="164" t="s">
        <v>263</v>
      </c>
      <c r="F17" s="510" t="s">
        <v>157</v>
      </c>
      <c r="G17" s="510"/>
    </row>
    <row r="18" spans="1:7" ht="18" customHeight="1">
      <c r="A18" s="527"/>
      <c r="B18" s="397"/>
      <c r="C18" s="528" t="s">
        <v>318</v>
      </c>
      <c r="D18" s="529"/>
      <c r="E18" s="529"/>
      <c r="F18" s="529"/>
      <c r="G18" s="530"/>
    </row>
    <row r="19" spans="1:7" ht="18" customHeight="1">
      <c r="A19" s="527"/>
      <c r="B19" s="396" t="s">
        <v>158</v>
      </c>
      <c r="C19" s="510" t="s">
        <v>157</v>
      </c>
      <c r="D19" s="510"/>
      <c r="E19" s="164" t="s">
        <v>263</v>
      </c>
      <c r="F19" s="510" t="s">
        <v>157</v>
      </c>
      <c r="G19" s="510"/>
    </row>
    <row r="20" spans="1:7" ht="18" customHeight="1">
      <c r="A20" s="527"/>
      <c r="B20" s="397"/>
      <c r="C20" s="528" t="s">
        <v>318</v>
      </c>
      <c r="D20" s="529"/>
      <c r="E20" s="529"/>
      <c r="F20" s="529"/>
      <c r="G20" s="530"/>
    </row>
    <row r="21" spans="1:7" ht="18" customHeight="1">
      <c r="A21" s="63"/>
      <c r="B21" s="73"/>
      <c r="C21" s="73"/>
      <c r="D21" s="73"/>
      <c r="E21" s="73"/>
      <c r="F21" s="73"/>
      <c r="G21" s="73"/>
    </row>
    <row r="22" spans="1:7" ht="18" customHeight="1">
      <c r="A22" s="61" t="s">
        <v>202</v>
      </c>
      <c r="B22" s="64"/>
      <c r="C22" s="64"/>
      <c r="D22" s="64"/>
    </row>
    <row r="23" spans="1:7" ht="18" customHeight="1">
      <c r="A23" s="513" t="s">
        <v>264</v>
      </c>
      <c r="B23" s="472" t="s">
        <v>159</v>
      </c>
      <c r="C23" s="473"/>
      <c r="D23" s="474"/>
      <c r="E23" s="164" t="s">
        <v>263</v>
      </c>
      <c r="F23" s="472" t="s">
        <v>157</v>
      </c>
      <c r="G23" s="474"/>
    </row>
    <row r="24" spans="1:7" ht="18" customHeight="1">
      <c r="A24" s="514"/>
      <c r="B24" s="516" t="s">
        <v>319</v>
      </c>
      <c r="C24" s="517"/>
      <c r="D24" s="517"/>
      <c r="E24" s="517"/>
      <c r="F24" s="517"/>
      <c r="G24" s="518"/>
    </row>
    <row r="25" spans="1:7" ht="18" customHeight="1">
      <c r="A25" s="515"/>
      <c r="B25" s="516" t="s">
        <v>320</v>
      </c>
      <c r="C25" s="517"/>
      <c r="D25" s="517"/>
      <c r="E25" s="517"/>
      <c r="F25" s="517"/>
      <c r="G25" s="518"/>
    </row>
    <row r="26" spans="1:7" ht="18" customHeight="1">
      <c r="A26" s="78" t="s">
        <v>127</v>
      </c>
      <c r="B26" s="472" t="s">
        <v>159</v>
      </c>
      <c r="C26" s="473"/>
      <c r="D26" s="474"/>
      <c r="E26" s="164" t="s">
        <v>263</v>
      </c>
      <c r="F26" s="472" t="s">
        <v>157</v>
      </c>
      <c r="G26" s="474"/>
    </row>
    <row r="27" spans="1:7" ht="18" customHeight="1">
      <c r="A27" s="78" t="s">
        <v>122</v>
      </c>
      <c r="B27" s="519" t="s">
        <v>265</v>
      </c>
      <c r="C27" s="520"/>
      <c r="D27" s="520"/>
      <c r="E27" s="520"/>
      <c r="F27" s="520"/>
      <c r="G27" s="521"/>
    </row>
    <row r="28" spans="1:7" ht="18" customHeight="1">
      <c r="A28" s="77" t="s">
        <v>125</v>
      </c>
      <c r="B28" s="472" t="s">
        <v>155</v>
      </c>
      <c r="C28" s="473"/>
      <c r="D28" s="473"/>
      <c r="E28" s="473"/>
      <c r="F28" s="473"/>
      <c r="G28" s="474"/>
    </row>
    <row r="29" spans="1:7" ht="18" customHeight="1">
      <c r="A29" s="513" t="s">
        <v>266</v>
      </c>
      <c r="B29" s="472" t="s">
        <v>159</v>
      </c>
      <c r="C29" s="473"/>
      <c r="D29" s="474"/>
      <c r="E29" s="164" t="s">
        <v>263</v>
      </c>
      <c r="F29" s="472" t="s">
        <v>157</v>
      </c>
      <c r="G29" s="474"/>
    </row>
    <row r="30" spans="1:7" ht="18" customHeight="1">
      <c r="A30" s="515"/>
      <c r="B30" s="522" t="s">
        <v>321</v>
      </c>
      <c r="C30" s="523"/>
      <c r="D30" s="523"/>
      <c r="E30" s="523"/>
      <c r="F30" s="523"/>
      <c r="G30" s="524"/>
    </row>
    <row r="31" spans="1:7" ht="18" customHeight="1">
      <c r="A31" s="513" t="s">
        <v>201</v>
      </c>
      <c r="B31" s="472" t="s">
        <v>159</v>
      </c>
      <c r="C31" s="473"/>
      <c r="D31" s="474"/>
      <c r="E31" s="164" t="s">
        <v>263</v>
      </c>
      <c r="F31" s="472" t="s">
        <v>157</v>
      </c>
      <c r="G31" s="474"/>
    </row>
    <row r="32" spans="1:7" ht="18" customHeight="1">
      <c r="A32" s="515"/>
      <c r="B32" s="522" t="s">
        <v>321</v>
      </c>
      <c r="C32" s="523"/>
      <c r="D32" s="523"/>
      <c r="E32" s="523"/>
      <c r="F32" s="523"/>
      <c r="G32" s="524"/>
    </row>
    <row r="33" spans="1:7" ht="18" customHeight="1">
      <c r="A33" s="513" t="s">
        <v>197</v>
      </c>
      <c r="B33" s="472" t="s">
        <v>159</v>
      </c>
      <c r="C33" s="473"/>
      <c r="D33" s="474"/>
      <c r="E33" s="164" t="s">
        <v>263</v>
      </c>
      <c r="F33" s="472" t="s">
        <v>157</v>
      </c>
      <c r="G33" s="474"/>
    </row>
    <row r="34" spans="1:7" ht="18" customHeight="1">
      <c r="A34" s="515"/>
      <c r="B34" s="522" t="s">
        <v>321</v>
      </c>
      <c r="C34" s="523"/>
      <c r="D34" s="523"/>
      <c r="E34" s="523"/>
      <c r="F34" s="523"/>
      <c r="G34" s="524"/>
    </row>
    <row r="35" spans="1:7" ht="18" customHeight="1">
      <c r="A35" s="78" t="s">
        <v>203</v>
      </c>
      <c r="B35" s="46" t="s">
        <v>86</v>
      </c>
      <c r="C35" s="511"/>
      <c r="D35" s="512"/>
      <c r="E35" s="46" t="s">
        <v>15</v>
      </c>
      <c r="F35" s="511"/>
      <c r="G35" s="512"/>
    </row>
    <row r="36" spans="1:7" ht="20.45" customHeight="1">
      <c r="A36" s="63"/>
      <c r="B36" s="73"/>
      <c r="C36" s="73"/>
      <c r="D36" s="73"/>
    </row>
    <row r="38" spans="1:7">
      <c r="D38" s="63"/>
    </row>
    <row r="46" spans="1:7" ht="14.25">
      <c r="A46" s="95"/>
    </row>
    <row r="50" spans="4:4">
      <c r="D50" s="63"/>
    </row>
  </sheetData>
  <mergeCells count="52">
    <mergeCell ref="B33:D33"/>
    <mergeCell ref="F33:G33"/>
    <mergeCell ref="B34:G34"/>
    <mergeCell ref="A29:A30"/>
    <mergeCell ref="B29:D29"/>
    <mergeCell ref="A31:A32"/>
    <mergeCell ref="B32:G32"/>
    <mergeCell ref="F31:G31"/>
    <mergeCell ref="A33:A34"/>
    <mergeCell ref="B6:G6"/>
    <mergeCell ref="B2:G2"/>
    <mergeCell ref="B3:G3"/>
    <mergeCell ref="C4:D4"/>
    <mergeCell ref="F4:G4"/>
    <mergeCell ref="B5:G5"/>
    <mergeCell ref="A17:A20"/>
    <mergeCell ref="C17:D17"/>
    <mergeCell ref="B13:B14"/>
    <mergeCell ref="C16:G16"/>
    <mergeCell ref="B17:B18"/>
    <mergeCell ref="F17:G17"/>
    <mergeCell ref="C18:G18"/>
    <mergeCell ref="B19:B20"/>
    <mergeCell ref="C19:D19"/>
    <mergeCell ref="F19:G19"/>
    <mergeCell ref="C20:G20"/>
    <mergeCell ref="F13:G13"/>
    <mergeCell ref="C14:G14"/>
    <mergeCell ref="B15:B16"/>
    <mergeCell ref="C15:D15"/>
    <mergeCell ref="F15:G15"/>
    <mergeCell ref="A9:A10"/>
    <mergeCell ref="C9:G9"/>
    <mergeCell ref="C10:G10"/>
    <mergeCell ref="B12:G12"/>
    <mergeCell ref="B11:G11"/>
    <mergeCell ref="A13:A16"/>
    <mergeCell ref="C13:D13"/>
    <mergeCell ref="C35:D35"/>
    <mergeCell ref="F35:G35"/>
    <mergeCell ref="A23:A25"/>
    <mergeCell ref="B24:G24"/>
    <mergeCell ref="B25:G25"/>
    <mergeCell ref="B28:G28"/>
    <mergeCell ref="B27:G27"/>
    <mergeCell ref="B23:D23"/>
    <mergeCell ref="F23:G23"/>
    <mergeCell ref="B26:D26"/>
    <mergeCell ref="F26:G26"/>
    <mergeCell ref="F29:G29"/>
    <mergeCell ref="B30:G30"/>
    <mergeCell ref="B31:D31"/>
  </mergeCells>
  <phoneticPr fontId="2"/>
  <dataValidations count="4">
    <dataValidation type="list" allowBlank="1" showInputMessage="1" showErrorMessage="1" sqref="B5 B2:B3 C10:G10 B28 B11" xr:uid="{00000000-0002-0000-0900-000000000000}">
      <formula1>"有,無,有　　 ・ 　　無"</formula1>
    </dataValidation>
    <dataValidation type="list" allowBlank="1" showInputMessage="1" showErrorMessage="1" sqref="C9:G9" xr:uid="{00000000-0002-0000-0900-000001000000}">
      <formula1>"有,無,有 　　・ 　　無"</formula1>
    </dataValidation>
    <dataValidation type="list" allowBlank="1" showInputMessage="1" showErrorMessage="1" sqref="B33 B23 B26 B29 B31" xr:uid="{00000000-0002-0000-0900-000002000000}">
      <formula1>"有,無,有　　 ・　　 無"</formula1>
    </dataValidation>
    <dataValidation type="list" allowBlank="1" showInputMessage="1" showErrorMessage="1" sqref="C13:D13 F13:G13 C15:D15 F15:G15 F33:G33 C17:D17 F17:G17 C19:D19 F19:G19 F23:G23 F26:G26 F29:G29 F31:G31" xr:uid="{00000000-0002-0000-0900-000003000000}">
      <formula1>"有,無,有　 ・ 　無"</formula1>
    </dataValidation>
  </dataValidations>
  <pageMargins left="0.70866141732283472" right="0.11811023622047245" top="0.70866141732283472" bottom="0.55118110236220474" header="0.31496062992125984" footer="0.31496062992125984"/>
  <pageSetup paperSize="9" orientation="portrait" r:id="rId1"/>
  <headerFooter>
    <oddFooter>&amp;C7/10</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G35"/>
  <sheetViews>
    <sheetView zoomScaleNormal="100" workbookViewId="0"/>
  </sheetViews>
  <sheetFormatPr defaultColWidth="8.85546875" defaultRowHeight="13.5"/>
  <cols>
    <col min="1" max="1" width="42.85546875" style="4" customWidth="1"/>
    <col min="2" max="2" width="7.140625" style="4" customWidth="1"/>
    <col min="3" max="4" width="10.140625" style="4" customWidth="1"/>
    <col min="5" max="5" width="7.140625" style="4" customWidth="1"/>
    <col min="6" max="7" width="10.140625" style="4" customWidth="1"/>
    <col min="8" max="16384" width="8.85546875" style="107"/>
  </cols>
  <sheetData>
    <row r="1" spans="1:7" ht="18" customHeight="1">
      <c r="A1" s="61" t="s">
        <v>165</v>
      </c>
      <c r="B1" s="64"/>
      <c r="C1" s="64"/>
      <c r="D1" s="64"/>
      <c r="E1" s="158"/>
      <c r="F1" s="158"/>
      <c r="G1" s="158"/>
    </row>
    <row r="2" spans="1:7" ht="18" customHeight="1">
      <c r="A2" s="163" t="s">
        <v>126</v>
      </c>
      <c r="B2" s="472" t="s">
        <v>159</v>
      </c>
      <c r="C2" s="473"/>
      <c r="D2" s="474"/>
      <c r="E2" s="164" t="s">
        <v>263</v>
      </c>
      <c r="F2" s="510" t="s">
        <v>157</v>
      </c>
      <c r="G2" s="510"/>
    </row>
    <row r="3" spans="1:7" ht="18" customHeight="1">
      <c r="A3" s="533" t="s">
        <v>267</v>
      </c>
      <c r="B3" s="472" t="s">
        <v>159</v>
      </c>
      <c r="C3" s="473"/>
      <c r="D3" s="474"/>
      <c r="E3" s="164" t="s">
        <v>263</v>
      </c>
      <c r="F3" s="510" t="s">
        <v>157</v>
      </c>
      <c r="G3" s="510"/>
    </row>
    <row r="4" spans="1:7" ht="18" customHeight="1">
      <c r="A4" s="534"/>
      <c r="B4" s="522" t="s">
        <v>321</v>
      </c>
      <c r="C4" s="523"/>
      <c r="D4" s="523"/>
      <c r="E4" s="523"/>
      <c r="F4" s="523"/>
      <c r="G4" s="524"/>
    </row>
    <row r="5" spans="1:7" ht="18" customHeight="1">
      <c r="A5" s="78" t="s">
        <v>127</v>
      </c>
      <c r="B5" s="472" t="s">
        <v>159</v>
      </c>
      <c r="C5" s="473"/>
      <c r="D5" s="474"/>
      <c r="E5" s="164" t="s">
        <v>263</v>
      </c>
      <c r="F5" s="510" t="s">
        <v>157</v>
      </c>
      <c r="G5" s="510"/>
    </row>
    <row r="6" spans="1:7" ht="18" customHeight="1">
      <c r="A6" s="78" t="s">
        <v>122</v>
      </c>
      <c r="B6" s="519" t="s">
        <v>265</v>
      </c>
      <c r="C6" s="520"/>
      <c r="D6" s="520"/>
      <c r="E6" s="520"/>
      <c r="F6" s="520"/>
      <c r="G6" s="521"/>
    </row>
    <row r="7" spans="1:7" ht="18" customHeight="1">
      <c r="A7" s="78" t="s">
        <v>128</v>
      </c>
      <c r="B7" s="510" t="s">
        <v>155</v>
      </c>
      <c r="C7" s="510"/>
      <c r="D7" s="510"/>
      <c r="E7" s="510"/>
      <c r="F7" s="510"/>
      <c r="G7" s="510"/>
    </row>
    <row r="8" spans="1:7" ht="18" customHeight="1">
      <c r="A8" s="531" t="s">
        <v>198</v>
      </c>
      <c r="B8" s="472" t="s">
        <v>159</v>
      </c>
      <c r="C8" s="473"/>
      <c r="D8" s="474"/>
      <c r="E8" s="164" t="s">
        <v>263</v>
      </c>
      <c r="F8" s="510" t="s">
        <v>157</v>
      </c>
      <c r="G8" s="510"/>
    </row>
    <row r="9" spans="1:7" ht="18" customHeight="1">
      <c r="A9" s="532"/>
      <c r="B9" s="522" t="s">
        <v>321</v>
      </c>
      <c r="C9" s="523"/>
      <c r="D9" s="523"/>
      <c r="E9" s="523"/>
      <c r="F9" s="523"/>
      <c r="G9" s="524"/>
    </row>
    <row r="10" spans="1:7" ht="18" customHeight="1">
      <c r="A10" s="531" t="s">
        <v>129</v>
      </c>
      <c r="B10" s="472" t="s">
        <v>159</v>
      </c>
      <c r="C10" s="473"/>
      <c r="D10" s="474"/>
      <c r="E10" s="164" t="s">
        <v>263</v>
      </c>
      <c r="F10" s="510" t="s">
        <v>157</v>
      </c>
      <c r="G10" s="510"/>
    </row>
    <row r="11" spans="1:7" ht="18" customHeight="1">
      <c r="A11" s="532"/>
      <c r="B11" s="522" t="s">
        <v>321</v>
      </c>
      <c r="C11" s="523"/>
      <c r="D11" s="523"/>
      <c r="E11" s="523"/>
      <c r="F11" s="523"/>
      <c r="G11" s="524"/>
    </row>
    <row r="12" spans="1:7" ht="18" customHeight="1">
      <c r="A12" s="78" t="s">
        <v>130</v>
      </c>
      <c r="B12" s="46" t="s">
        <v>86</v>
      </c>
      <c r="C12" s="528"/>
      <c r="D12" s="530"/>
      <c r="E12" s="46" t="s">
        <v>15</v>
      </c>
      <c r="F12" s="528"/>
      <c r="G12" s="530"/>
    </row>
    <row r="13" spans="1:7" ht="18" customHeight="1"/>
    <row r="14" spans="1:7" ht="18" customHeight="1">
      <c r="A14" s="61" t="s">
        <v>191</v>
      </c>
      <c r="B14" s="64"/>
      <c r="C14" s="64"/>
      <c r="D14" s="64"/>
    </row>
    <row r="15" spans="1:7" ht="18" customHeight="1">
      <c r="A15" s="163" t="s">
        <v>131</v>
      </c>
      <c r="B15" s="510" t="s">
        <v>159</v>
      </c>
      <c r="C15" s="510"/>
      <c r="D15" s="510"/>
      <c r="E15" s="510"/>
      <c r="F15" s="510"/>
      <c r="G15" s="510"/>
    </row>
    <row r="16" spans="1:7" ht="18" customHeight="1">
      <c r="A16" s="163" t="s">
        <v>161</v>
      </c>
      <c r="B16" s="510" t="s">
        <v>159</v>
      </c>
      <c r="C16" s="510"/>
      <c r="D16" s="510"/>
      <c r="E16" s="510"/>
      <c r="F16" s="510"/>
      <c r="G16" s="510"/>
    </row>
    <row r="17" spans="1:7" ht="18" customHeight="1">
      <c r="A17" s="162" t="s">
        <v>87</v>
      </c>
      <c r="B17" s="46" t="s">
        <v>86</v>
      </c>
      <c r="C17" s="528"/>
      <c r="D17" s="530"/>
      <c r="E17" s="46" t="s">
        <v>15</v>
      </c>
      <c r="F17" s="528"/>
      <c r="G17" s="530"/>
    </row>
    <row r="18" spans="1:7" ht="18" customHeight="1">
      <c r="B18" s="64"/>
      <c r="C18" s="64"/>
      <c r="D18" s="64"/>
    </row>
    <row r="19" spans="1:7" ht="18" customHeight="1">
      <c r="A19" s="61" t="s">
        <v>164</v>
      </c>
      <c r="B19" s="64"/>
      <c r="C19" s="64"/>
      <c r="D19" s="64"/>
    </row>
    <row r="20" spans="1:7" ht="18" customHeight="1">
      <c r="A20" s="163" t="s">
        <v>88</v>
      </c>
      <c r="B20" s="510" t="s">
        <v>159</v>
      </c>
      <c r="C20" s="510"/>
      <c r="D20" s="510"/>
      <c r="E20" s="510"/>
      <c r="F20" s="510"/>
      <c r="G20" s="510"/>
    </row>
    <row r="21" spans="1:7" ht="18" customHeight="1">
      <c r="A21" s="163" t="s">
        <v>89</v>
      </c>
      <c r="B21" s="510" t="s">
        <v>159</v>
      </c>
      <c r="C21" s="510"/>
      <c r="D21" s="510"/>
      <c r="E21" s="510"/>
      <c r="F21" s="510"/>
      <c r="G21" s="510"/>
    </row>
    <row r="22" spans="1:7" ht="18" customHeight="1">
      <c r="A22" s="163" t="s">
        <v>90</v>
      </c>
      <c r="B22" s="472" t="s">
        <v>159</v>
      </c>
      <c r="C22" s="474"/>
      <c r="D22" s="472" t="s">
        <v>322</v>
      </c>
      <c r="E22" s="473"/>
      <c r="F22" s="473"/>
      <c r="G22" s="474"/>
    </row>
    <row r="23" spans="1:7" ht="18" customHeight="1">
      <c r="A23" s="525" t="s">
        <v>91</v>
      </c>
      <c r="B23" s="510" t="s">
        <v>159</v>
      </c>
      <c r="C23" s="510"/>
      <c r="D23" s="510"/>
      <c r="E23" s="510"/>
      <c r="F23" s="510"/>
      <c r="G23" s="510"/>
    </row>
    <row r="24" spans="1:7" ht="18" customHeight="1">
      <c r="A24" s="526"/>
      <c r="B24" s="535" t="s">
        <v>92</v>
      </c>
      <c r="C24" s="535"/>
      <c r="D24" s="466"/>
      <c r="E24" s="466"/>
      <c r="F24" s="466"/>
      <c r="G24" s="466"/>
    </row>
    <row r="25" spans="1:7" ht="18" customHeight="1">
      <c r="B25" s="64"/>
      <c r="C25" s="64"/>
      <c r="D25" s="64"/>
    </row>
    <row r="26" spans="1:7" ht="18" customHeight="1">
      <c r="A26" s="61" t="s">
        <v>163</v>
      </c>
      <c r="B26" s="64"/>
      <c r="C26" s="64"/>
      <c r="D26" s="64"/>
    </row>
    <row r="27" spans="1:7" ht="18" customHeight="1">
      <c r="A27" s="533" t="s">
        <v>268</v>
      </c>
      <c r="B27" s="472" t="s">
        <v>159</v>
      </c>
      <c r="C27" s="473"/>
      <c r="D27" s="474"/>
      <c r="E27" s="164" t="s">
        <v>263</v>
      </c>
      <c r="F27" s="510" t="s">
        <v>157</v>
      </c>
      <c r="G27" s="510"/>
    </row>
    <row r="28" spans="1:7" ht="18" customHeight="1">
      <c r="A28" s="534"/>
      <c r="B28" s="522" t="s">
        <v>323</v>
      </c>
      <c r="C28" s="523"/>
      <c r="D28" s="523"/>
      <c r="E28" s="523"/>
      <c r="F28" s="523"/>
      <c r="G28" s="524"/>
    </row>
    <row r="29" spans="1:7" ht="18" customHeight="1">
      <c r="A29" s="78" t="s">
        <v>127</v>
      </c>
      <c r="B29" s="472" t="s">
        <v>159</v>
      </c>
      <c r="C29" s="473"/>
      <c r="D29" s="474"/>
      <c r="E29" s="164" t="s">
        <v>263</v>
      </c>
      <c r="F29" s="510" t="s">
        <v>157</v>
      </c>
      <c r="G29" s="510"/>
    </row>
    <row r="30" spans="1:7" ht="18" customHeight="1">
      <c r="A30" s="78" t="s">
        <v>122</v>
      </c>
      <c r="B30" s="519" t="s">
        <v>265</v>
      </c>
      <c r="C30" s="520"/>
      <c r="D30" s="520"/>
      <c r="E30" s="520"/>
      <c r="F30" s="520"/>
      <c r="G30" s="521"/>
    </row>
    <row r="31" spans="1:7" ht="18" customHeight="1">
      <c r="A31" s="531" t="s">
        <v>269</v>
      </c>
      <c r="B31" s="472" t="s">
        <v>159</v>
      </c>
      <c r="C31" s="473"/>
      <c r="D31" s="474"/>
      <c r="E31" s="164" t="s">
        <v>263</v>
      </c>
      <c r="F31" s="510" t="s">
        <v>157</v>
      </c>
      <c r="G31" s="510"/>
    </row>
    <row r="32" spans="1:7" ht="18" customHeight="1">
      <c r="A32" s="532"/>
      <c r="B32" s="522" t="s">
        <v>323</v>
      </c>
      <c r="C32" s="523"/>
      <c r="D32" s="523"/>
      <c r="E32" s="523"/>
      <c r="F32" s="523"/>
      <c r="G32" s="524"/>
    </row>
    <row r="33" spans="1:7" ht="18" customHeight="1">
      <c r="A33" s="531" t="s">
        <v>132</v>
      </c>
      <c r="B33" s="472" t="s">
        <v>159</v>
      </c>
      <c r="C33" s="473"/>
      <c r="D33" s="474"/>
      <c r="E33" s="164" t="s">
        <v>263</v>
      </c>
      <c r="F33" s="510" t="s">
        <v>157</v>
      </c>
      <c r="G33" s="510"/>
    </row>
    <row r="34" spans="1:7" ht="18" customHeight="1">
      <c r="A34" s="532"/>
      <c r="B34" s="522" t="s">
        <v>323</v>
      </c>
      <c r="C34" s="523"/>
      <c r="D34" s="523"/>
      <c r="E34" s="523"/>
      <c r="F34" s="523"/>
      <c r="G34" s="524"/>
    </row>
    <row r="35" spans="1:7" ht="18" customHeight="1">
      <c r="A35" s="162" t="s">
        <v>133</v>
      </c>
      <c r="B35" s="46" t="s">
        <v>86</v>
      </c>
      <c r="C35" s="528"/>
      <c r="D35" s="530"/>
      <c r="E35" s="46" t="s">
        <v>15</v>
      </c>
      <c r="F35" s="528"/>
      <c r="G35" s="530"/>
    </row>
  </sheetData>
  <mergeCells count="49">
    <mergeCell ref="A10:A11"/>
    <mergeCell ref="B10:D10"/>
    <mergeCell ref="F10:G10"/>
    <mergeCell ref="B11:G11"/>
    <mergeCell ref="C12:D12"/>
    <mergeCell ref="F12:G12"/>
    <mergeCell ref="B5:D5"/>
    <mergeCell ref="F5:G5"/>
    <mergeCell ref="B6:G6"/>
    <mergeCell ref="B7:G7"/>
    <mergeCell ref="A8:A9"/>
    <mergeCell ref="B8:D8"/>
    <mergeCell ref="F8:G8"/>
    <mergeCell ref="B9:G9"/>
    <mergeCell ref="B2:D2"/>
    <mergeCell ref="F2:G2"/>
    <mergeCell ref="A3:A4"/>
    <mergeCell ref="B3:D3"/>
    <mergeCell ref="F3:G3"/>
    <mergeCell ref="B4:G4"/>
    <mergeCell ref="B15:G15"/>
    <mergeCell ref="B16:G16"/>
    <mergeCell ref="C17:D17"/>
    <mergeCell ref="F17:G17"/>
    <mergeCell ref="B20:G20"/>
    <mergeCell ref="B21:G21"/>
    <mergeCell ref="B22:C22"/>
    <mergeCell ref="D22:G22"/>
    <mergeCell ref="A23:A24"/>
    <mergeCell ref="B23:G23"/>
    <mergeCell ref="B24:C24"/>
    <mergeCell ref="D24:G24"/>
    <mergeCell ref="A27:A28"/>
    <mergeCell ref="B28:G28"/>
    <mergeCell ref="B30:G30"/>
    <mergeCell ref="A31:A32"/>
    <mergeCell ref="B32:G32"/>
    <mergeCell ref="B27:D27"/>
    <mergeCell ref="F27:G27"/>
    <mergeCell ref="B29:D29"/>
    <mergeCell ref="F29:G29"/>
    <mergeCell ref="B31:D31"/>
    <mergeCell ref="F31:G31"/>
    <mergeCell ref="A33:A34"/>
    <mergeCell ref="B34:G34"/>
    <mergeCell ref="C35:D35"/>
    <mergeCell ref="F35:G35"/>
    <mergeCell ref="B33:D33"/>
    <mergeCell ref="F33:G33"/>
  </mergeCells>
  <phoneticPr fontId="2"/>
  <dataValidations count="3">
    <dataValidation type="list" allowBlank="1" showInputMessage="1" showErrorMessage="1" sqref="B15:B16 B20:B23 B5 B8 B10 B2:B3 B29 B31 B27 B33" xr:uid="{00000000-0002-0000-0A00-000000000000}">
      <formula1>"有,無,有　　 ・　　 無"</formula1>
    </dataValidation>
    <dataValidation type="list" allowBlank="1" showInputMessage="1" showErrorMessage="1" sqref="F8:G8 F10:G10 F2:G3 F5:G5 F27:G27 F29:G29 F31:G31 F33:G33" xr:uid="{00000000-0002-0000-0A00-000001000000}">
      <formula1>"有,無,有　 ・ 　無"</formula1>
    </dataValidation>
    <dataValidation type="list" allowBlank="1" showInputMessage="1" showErrorMessage="1" sqref="B7" xr:uid="{00000000-0002-0000-0A00-000002000000}">
      <formula1>"有,無,有　　 ・ 　　無"</formula1>
    </dataValidation>
  </dataValidations>
  <pageMargins left="0.70866141732283472" right="0.11811023622047245" top="0.70866141732283472" bottom="0.55118110236220474" header="0.31496062992125984" footer="0.31496062992125984"/>
  <pageSetup paperSize="9" orientation="portrait" r:id="rId1"/>
  <headerFooter>
    <oddFooter>&amp;C8/10</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G28"/>
  <sheetViews>
    <sheetView zoomScaleNormal="100" workbookViewId="0"/>
  </sheetViews>
  <sheetFormatPr defaultColWidth="8.85546875" defaultRowHeight="13.5"/>
  <cols>
    <col min="1" max="1" width="42.85546875" style="4" customWidth="1"/>
    <col min="2" max="2" width="7.140625" style="4" customWidth="1"/>
    <col min="3" max="4" width="10.140625" style="4" customWidth="1"/>
    <col min="5" max="5" width="7.140625" style="4" customWidth="1"/>
    <col min="6" max="7" width="10.140625" style="4" customWidth="1"/>
    <col min="8" max="16384" width="8.85546875" style="107"/>
  </cols>
  <sheetData>
    <row r="1" spans="1:7" s="172" customFormat="1" ht="18" customHeight="1">
      <c r="A1" s="159" t="s">
        <v>315</v>
      </c>
      <c r="B1" s="4"/>
      <c r="C1" s="4"/>
      <c r="D1" s="4"/>
      <c r="E1" s="4"/>
      <c r="F1" s="4"/>
      <c r="G1" s="4"/>
    </row>
    <row r="2" spans="1:7" s="172" customFormat="1" ht="18" customHeight="1">
      <c r="A2" s="77" t="s">
        <v>205</v>
      </c>
      <c r="B2" s="510" t="s">
        <v>157</v>
      </c>
      <c r="C2" s="510"/>
      <c r="D2" s="535" t="s">
        <v>273</v>
      </c>
      <c r="E2" s="535"/>
      <c r="F2" s="535"/>
      <c r="G2" s="535"/>
    </row>
    <row r="3" spans="1:7" s="172" customFormat="1" ht="18" customHeight="1">
      <c r="A3" s="77" t="s">
        <v>204</v>
      </c>
      <c r="B3" s="510" t="s">
        <v>157</v>
      </c>
      <c r="C3" s="510"/>
      <c r="D3" s="535" t="s">
        <v>273</v>
      </c>
      <c r="E3" s="535"/>
      <c r="F3" s="535"/>
      <c r="G3" s="535"/>
    </row>
    <row r="4" spans="1:7" ht="18" customHeight="1"/>
    <row r="5" spans="1:7" s="172" customFormat="1" ht="18" customHeight="1">
      <c r="A5" s="159" t="s">
        <v>316</v>
      </c>
      <c r="B5" s="4"/>
      <c r="C5" s="4"/>
      <c r="D5" s="4"/>
      <c r="E5" s="4"/>
      <c r="F5" s="4"/>
      <c r="G5" s="4"/>
    </row>
    <row r="6" spans="1:7" s="172" customFormat="1" ht="18" customHeight="1">
      <c r="A6" s="77" t="s">
        <v>271</v>
      </c>
      <c r="B6" s="510" t="s">
        <v>157</v>
      </c>
      <c r="C6" s="510"/>
      <c r="D6" s="535" t="s">
        <v>272</v>
      </c>
      <c r="E6" s="535"/>
      <c r="F6" s="535"/>
      <c r="G6" s="535"/>
    </row>
    <row r="7" spans="1:7" s="172" customFormat="1" ht="18" customHeight="1">
      <c r="A7" s="77" t="s">
        <v>270</v>
      </c>
      <c r="B7" s="510" t="s">
        <v>157</v>
      </c>
      <c r="C7" s="510"/>
      <c r="D7" s="535" t="s">
        <v>272</v>
      </c>
      <c r="E7" s="535"/>
      <c r="F7" s="535"/>
      <c r="G7" s="535"/>
    </row>
    <row r="8" spans="1:7" ht="18" customHeight="1"/>
    <row r="9" spans="1:7" ht="18" customHeight="1">
      <c r="A9" s="159" t="s">
        <v>275</v>
      </c>
    </row>
    <row r="10" spans="1:7" ht="18" customHeight="1">
      <c r="A10" s="163" t="s">
        <v>142</v>
      </c>
      <c r="B10" s="510" t="s">
        <v>159</v>
      </c>
      <c r="C10" s="510"/>
      <c r="D10" s="510"/>
      <c r="E10" s="510"/>
      <c r="F10" s="510"/>
      <c r="G10" s="510"/>
    </row>
    <row r="11" spans="1:7" ht="18" customHeight="1">
      <c r="A11" s="162" t="s">
        <v>121</v>
      </c>
      <c r="B11" s="510" t="s">
        <v>159</v>
      </c>
      <c r="C11" s="510"/>
      <c r="D11" s="510"/>
      <c r="E11" s="510"/>
      <c r="F11" s="510"/>
      <c r="G11" s="510"/>
    </row>
    <row r="12" spans="1:7" ht="18" customHeight="1">
      <c r="A12" s="162" t="s">
        <v>122</v>
      </c>
      <c r="B12" s="519" t="s">
        <v>265</v>
      </c>
      <c r="C12" s="520"/>
      <c r="D12" s="520"/>
      <c r="E12" s="520"/>
      <c r="F12" s="520"/>
      <c r="G12" s="521"/>
    </row>
    <row r="13" spans="1:7" ht="18" customHeight="1">
      <c r="A13" s="525" t="s">
        <v>123</v>
      </c>
      <c r="B13" s="472" t="s">
        <v>159</v>
      </c>
      <c r="C13" s="473"/>
      <c r="D13" s="474"/>
      <c r="E13" s="164" t="s">
        <v>263</v>
      </c>
      <c r="F13" s="510" t="s">
        <v>157</v>
      </c>
      <c r="G13" s="510"/>
    </row>
    <row r="14" spans="1:7" ht="18" customHeight="1">
      <c r="A14" s="526"/>
      <c r="B14" s="522" t="s">
        <v>324</v>
      </c>
      <c r="C14" s="523"/>
      <c r="D14" s="523"/>
      <c r="E14" s="523"/>
      <c r="F14" s="523"/>
      <c r="G14" s="524"/>
    </row>
    <row r="15" spans="1:7" ht="18" customHeight="1">
      <c r="A15" s="525" t="s">
        <v>124</v>
      </c>
      <c r="B15" s="472" t="s">
        <v>159</v>
      </c>
      <c r="C15" s="473"/>
      <c r="D15" s="474"/>
      <c r="E15" s="164" t="s">
        <v>263</v>
      </c>
      <c r="F15" s="510" t="s">
        <v>157</v>
      </c>
      <c r="G15" s="510"/>
    </row>
    <row r="16" spans="1:7" ht="18" customHeight="1">
      <c r="A16" s="526"/>
      <c r="B16" s="522" t="s">
        <v>324</v>
      </c>
      <c r="C16" s="523"/>
      <c r="D16" s="523"/>
      <c r="E16" s="523"/>
      <c r="F16" s="523"/>
      <c r="G16" s="524"/>
    </row>
    <row r="17" spans="1:7" ht="18" customHeight="1">
      <c r="A17" s="77" t="s">
        <v>143</v>
      </c>
      <c r="B17" s="510" t="s">
        <v>159</v>
      </c>
      <c r="C17" s="510"/>
      <c r="D17" s="510"/>
      <c r="E17" s="510"/>
      <c r="F17" s="510"/>
      <c r="G17" s="510"/>
    </row>
    <row r="18" spans="1:7" ht="18" customHeight="1">
      <c r="A18" s="162" t="s">
        <v>144</v>
      </c>
      <c r="B18" s="519" t="s">
        <v>265</v>
      </c>
      <c r="C18" s="520"/>
      <c r="D18" s="520"/>
      <c r="E18" s="520"/>
      <c r="F18" s="520"/>
      <c r="G18" s="521"/>
    </row>
    <row r="19" spans="1:7" ht="18" customHeight="1"/>
    <row r="20" spans="1:7" ht="18" customHeight="1">
      <c r="A20" s="97" t="s">
        <v>343</v>
      </c>
    </row>
    <row r="21" spans="1:7" ht="18" customHeight="1">
      <c r="A21" s="163" t="s">
        <v>347</v>
      </c>
      <c r="B21" s="510" t="s">
        <v>157</v>
      </c>
      <c r="C21" s="510"/>
      <c r="D21" s="472" t="s">
        <v>363</v>
      </c>
      <c r="E21" s="473"/>
      <c r="F21" s="473"/>
      <c r="G21" s="474"/>
    </row>
    <row r="22" spans="1:7" ht="18" customHeight="1">
      <c r="A22" s="513" t="s">
        <v>348</v>
      </c>
      <c r="B22" s="536" t="s">
        <v>346</v>
      </c>
      <c r="C22" s="537"/>
      <c r="D22" s="537"/>
      <c r="E22" s="537"/>
      <c r="F22" s="537"/>
      <c r="G22" s="538"/>
    </row>
    <row r="23" spans="1:7" ht="18" customHeight="1">
      <c r="A23" s="515"/>
      <c r="B23" s="539"/>
      <c r="C23" s="508"/>
      <c r="D23" s="508"/>
      <c r="E23" s="508"/>
      <c r="F23" s="508"/>
      <c r="G23" s="540"/>
    </row>
    <row r="24" spans="1:7" ht="18" customHeight="1">
      <c r="A24" s="162" t="s">
        <v>146</v>
      </c>
      <c r="B24" s="486" t="s">
        <v>162</v>
      </c>
      <c r="C24" s="487"/>
      <c r="D24" s="487"/>
      <c r="E24" s="487"/>
      <c r="F24" s="487"/>
      <c r="G24" s="488"/>
    </row>
    <row r="25" spans="1:7" ht="18" customHeight="1">
      <c r="A25" s="541" t="s">
        <v>160</v>
      </c>
      <c r="B25" s="541"/>
      <c r="C25" s="541"/>
      <c r="D25" s="541"/>
    </row>
    <row r="26" spans="1:7" ht="18" customHeight="1">
      <c r="A26" s="61" t="s">
        <v>360</v>
      </c>
    </row>
    <row r="27" spans="1:7" ht="18" customHeight="1">
      <c r="A27" s="162" t="s">
        <v>189</v>
      </c>
      <c r="B27" s="510" t="s">
        <v>157</v>
      </c>
      <c r="C27" s="510"/>
      <c r="D27" s="535" t="s">
        <v>190</v>
      </c>
      <c r="E27" s="535"/>
      <c r="F27" s="535"/>
      <c r="G27" s="535"/>
    </row>
    <row r="28" spans="1:7" ht="18" customHeight="1"/>
  </sheetData>
  <mergeCells count="29">
    <mergeCell ref="B27:C27"/>
    <mergeCell ref="D27:G27"/>
    <mergeCell ref="B13:D13"/>
    <mergeCell ref="F13:G13"/>
    <mergeCell ref="B15:D15"/>
    <mergeCell ref="F15:G15"/>
    <mergeCell ref="B21:C21"/>
    <mergeCell ref="D21:G21"/>
    <mergeCell ref="B24:G24"/>
    <mergeCell ref="A25:D25"/>
    <mergeCell ref="A15:A16"/>
    <mergeCell ref="B16:G16"/>
    <mergeCell ref="B17:G17"/>
    <mergeCell ref="B18:G18"/>
    <mergeCell ref="A22:A23"/>
    <mergeCell ref="A13:A14"/>
    <mergeCell ref="B14:G14"/>
    <mergeCell ref="B11:G11"/>
    <mergeCell ref="B22:G23"/>
    <mergeCell ref="B2:C2"/>
    <mergeCell ref="D2:G2"/>
    <mergeCell ref="B3:C3"/>
    <mergeCell ref="D3:G3"/>
    <mergeCell ref="B10:G10"/>
    <mergeCell ref="B6:C6"/>
    <mergeCell ref="D6:G6"/>
    <mergeCell ref="B7:C7"/>
    <mergeCell ref="D7:G7"/>
    <mergeCell ref="B12:G12"/>
  </mergeCells>
  <phoneticPr fontId="2"/>
  <dataValidations count="3">
    <dataValidation type="list" allowBlank="1" showInputMessage="1" showErrorMessage="1" sqref="B27 B21 F13:G13 F15:G15 B2:B3 B6:B7" xr:uid="{00000000-0002-0000-0B00-000000000000}">
      <formula1>"有,無,有　 ・ 　無"</formula1>
    </dataValidation>
    <dataValidation type="list" allowBlank="1" showInputMessage="1" showErrorMessage="1" sqref="B15 B10:B11 B13 B17" xr:uid="{00000000-0002-0000-0B00-000001000000}">
      <formula1>"有,無,有　　 ・　　 無"</formula1>
    </dataValidation>
    <dataValidation type="list" allowBlank="1" showInputMessage="1" showErrorMessage="1" sqref="B22" xr:uid="{415D17A3-4395-486B-B591-F2B5F231CE8A}">
      <formula1>"全ての車両に設置,一部車両に設置,設置なし,全ての車両に設置　・　一部車両に設置　・　設置なし"</formula1>
    </dataValidation>
  </dataValidations>
  <pageMargins left="0.70866141732283472" right="0.11811023622047245" top="0.70866141732283472" bottom="0.55118110236220474" header="0.31496062992125984" footer="0.31496062992125984"/>
  <pageSetup paperSize="9" orientation="portrait" r:id="rId1"/>
  <headerFooter>
    <oddFooter>&amp;C9/10</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D40"/>
  <sheetViews>
    <sheetView zoomScaleNormal="100" workbookViewId="0"/>
  </sheetViews>
  <sheetFormatPr defaultColWidth="8.85546875" defaultRowHeight="13.5"/>
  <cols>
    <col min="1" max="1" width="3.42578125" style="176" customWidth="1"/>
    <col min="2" max="2" width="5.42578125" style="176" customWidth="1"/>
    <col min="3" max="3" width="6.85546875" style="176" customWidth="1"/>
    <col min="4" max="4" width="75.7109375" style="176" customWidth="1"/>
    <col min="5" max="16384" width="8.85546875" style="176"/>
  </cols>
  <sheetData>
    <row r="1" spans="1:4" s="147" customFormat="1" ht="16.350000000000001" customHeight="1">
      <c r="A1" s="146" t="s">
        <v>296</v>
      </c>
      <c r="C1" s="148"/>
      <c r="D1" s="148"/>
    </row>
    <row r="2" spans="1:4" s="147" customFormat="1" ht="10.7" customHeight="1">
      <c r="A2" s="146"/>
      <c r="C2" s="148"/>
      <c r="D2" s="148"/>
    </row>
    <row r="3" spans="1:4" s="147" customFormat="1" ht="29.65" customHeight="1">
      <c r="B3" s="543" t="s">
        <v>194</v>
      </c>
      <c r="C3" s="543"/>
      <c r="D3" s="543"/>
    </row>
    <row r="4" spans="1:4" s="147" customFormat="1" ht="14.25">
      <c r="B4" s="151"/>
      <c r="C4" s="148"/>
      <c r="D4" s="148"/>
    </row>
    <row r="5" spans="1:4" s="147" customFormat="1" ht="18.600000000000001" customHeight="1">
      <c r="A5" s="149" t="s">
        <v>58</v>
      </c>
      <c r="B5" s="149" t="s">
        <v>297</v>
      </c>
      <c r="C5" s="148"/>
      <c r="D5" s="148"/>
    </row>
    <row r="6" spans="1:4" s="147" customFormat="1" ht="18.600000000000001" customHeight="1">
      <c r="A6" s="174" t="s">
        <v>235</v>
      </c>
      <c r="B6" s="544" t="s">
        <v>283</v>
      </c>
      <c r="C6" s="544"/>
      <c r="D6" s="544"/>
    </row>
    <row r="7" spans="1:4" s="147" customFormat="1" ht="18.399999999999999" customHeight="1">
      <c r="A7" s="174"/>
      <c r="B7" s="544"/>
      <c r="C7" s="544"/>
      <c r="D7" s="544"/>
    </row>
    <row r="8" spans="1:4" s="147" customFormat="1" ht="18.399999999999999" customHeight="1">
      <c r="A8" s="174" t="s">
        <v>235</v>
      </c>
      <c r="B8" s="544" t="s">
        <v>236</v>
      </c>
      <c r="C8" s="544"/>
      <c r="D8" s="544"/>
    </row>
    <row r="9" spans="1:4" s="147" customFormat="1" ht="14.25">
      <c r="A9" s="150"/>
      <c r="B9" s="151"/>
      <c r="C9" s="148"/>
      <c r="D9" s="148"/>
    </row>
    <row r="10" spans="1:4" s="147" customFormat="1" ht="20.100000000000001" customHeight="1">
      <c r="A10" s="152" t="s">
        <v>134</v>
      </c>
      <c r="B10" s="153" t="s">
        <v>84</v>
      </c>
      <c r="C10" s="148" t="s">
        <v>135</v>
      </c>
      <c r="D10" s="148"/>
    </row>
    <row r="11" spans="1:4" ht="19.899999999999999" customHeight="1">
      <c r="A11" s="152" t="s">
        <v>134</v>
      </c>
      <c r="B11" s="153" t="s">
        <v>237</v>
      </c>
      <c r="C11" s="148" t="s">
        <v>238</v>
      </c>
      <c r="D11" s="175"/>
    </row>
    <row r="12" spans="1:4" ht="20.100000000000001" customHeight="1">
      <c r="A12" s="175"/>
      <c r="B12" s="175"/>
      <c r="C12" s="175" t="s">
        <v>239</v>
      </c>
      <c r="D12" s="175"/>
    </row>
    <row r="13" spans="1:4" ht="20.100000000000001" customHeight="1">
      <c r="A13" s="152" t="s">
        <v>134</v>
      </c>
      <c r="B13" s="153" t="s">
        <v>136</v>
      </c>
      <c r="C13" s="148" t="s">
        <v>279</v>
      </c>
      <c r="D13" s="175"/>
    </row>
    <row r="14" spans="1:4" ht="20.100000000000001" customHeight="1">
      <c r="A14" s="152" t="s">
        <v>134</v>
      </c>
      <c r="B14" s="153" t="s">
        <v>44</v>
      </c>
      <c r="C14" s="175" t="s">
        <v>280</v>
      </c>
      <c r="D14" s="175"/>
    </row>
    <row r="15" spans="1:4" ht="20.100000000000001" customHeight="1">
      <c r="A15" s="152" t="s">
        <v>134</v>
      </c>
      <c r="B15" s="153" t="s">
        <v>45</v>
      </c>
      <c r="C15" s="175" t="s">
        <v>281</v>
      </c>
      <c r="D15" s="175"/>
    </row>
    <row r="16" spans="1:4" ht="20.100000000000001" customHeight="1">
      <c r="A16" s="152" t="s">
        <v>134</v>
      </c>
      <c r="B16" s="153" t="s">
        <v>137</v>
      </c>
      <c r="C16" s="175" t="s">
        <v>282</v>
      </c>
      <c r="D16" s="175"/>
    </row>
    <row r="17" spans="1:4" ht="20.100000000000001" customHeight="1">
      <c r="A17" s="152" t="s">
        <v>134</v>
      </c>
      <c r="B17" s="153" t="s">
        <v>138</v>
      </c>
      <c r="C17" s="175" t="s">
        <v>290</v>
      </c>
      <c r="D17" s="175"/>
    </row>
    <row r="18" spans="1:4" ht="20.100000000000001" customHeight="1">
      <c r="A18" s="152" t="s">
        <v>134</v>
      </c>
      <c r="B18" s="153" t="s">
        <v>312</v>
      </c>
      <c r="C18" s="175" t="s">
        <v>240</v>
      </c>
      <c r="D18" s="175"/>
    </row>
    <row r="19" spans="1:4" ht="20.100000000000001" customHeight="1">
      <c r="A19" s="152" t="s">
        <v>134</v>
      </c>
      <c r="B19" s="153" t="s">
        <v>206</v>
      </c>
      <c r="C19" s="175" t="s">
        <v>309</v>
      </c>
      <c r="D19" s="175"/>
    </row>
    <row r="20" spans="1:4" ht="20.100000000000001" customHeight="1">
      <c r="A20" s="152"/>
      <c r="B20" s="153"/>
      <c r="C20" s="177" t="s">
        <v>241</v>
      </c>
      <c r="D20" s="175" t="s">
        <v>291</v>
      </c>
    </row>
    <row r="21" spans="1:4" ht="20.100000000000001" customHeight="1">
      <c r="A21" s="152" t="s">
        <v>134</v>
      </c>
      <c r="B21" s="153" t="s">
        <v>313</v>
      </c>
      <c r="C21" s="175" t="s">
        <v>314</v>
      </c>
      <c r="D21" s="175"/>
    </row>
    <row r="22" spans="1:4" ht="20.100000000000001" customHeight="1">
      <c r="A22" s="152" t="s">
        <v>134</v>
      </c>
      <c r="B22" s="153" t="s">
        <v>207</v>
      </c>
      <c r="C22" s="175" t="s">
        <v>310</v>
      </c>
      <c r="D22" s="175"/>
    </row>
    <row r="23" spans="1:4" ht="20.100000000000001" customHeight="1">
      <c r="A23" s="152" t="s">
        <v>134</v>
      </c>
      <c r="B23" s="153" t="s">
        <v>242</v>
      </c>
      <c r="C23" s="175" t="s">
        <v>362</v>
      </c>
      <c r="D23" s="175"/>
    </row>
    <row r="24" spans="1:4" ht="20.100000000000001" customHeight="1">
      <c r="A24" s="152"/>
      <c r="B24" s="153"/>
      <c r="C24" s="178" t="s">
        <v>243</v>
      </c>
      <c r="D24" s="542" t="s">
        <v>244</v>
      </c>
    </row>
    <row r="25" spans="1:4" ht="20.100000000000001" customHeight="1">
      <c r="A25" s="152"/>
      <c r="B25" s="153"/>
      <c r="C25" s="179"/>
      <c r="D25" s="542"/>
    </row>
    <row r="26" spans="1:4" ht="20.100000000000001" customHeight="1">
      <c r="A26" s="175"/>
      <c r="B26" s="175"/>
      <c r="C26" s="177">
        <v>2</v>
      </c>
      <c r="D26" s="175" t="s">
        <v>292</v>
      </c>
    </row>
    <row r="27" spans="1:4" ht="15.95" customHeight="1">
      <c r="A27" s="175"/>
      <c r="B27" s="175"/>
      <c r="C27" s="175"/>
      <c r="D27" s="542" t="s">
        <v>293</v>
      </c>
    </row>
    <row r="28" spans="1:4" ht="15.95" customHeight="1">
      <c r="A28" s="175"/>
      <c r="B28" s="175"/>
      <c r="C28" s="175"/>
      <c r="D28" s="542"/>
    </row>
    <row r="29" spans="1:4" ht="20.100000000000001" customHeight="1">
      <c r="A29" s="175"/>
      <c r="B29" s="175"/>
      <c r="C29" s="177">
        <v>3</v>
      </c>
      <c r="D29" s="175" t="s">
        <v>252</v>
      </c>
    </row>
    <row r="30" spans="1:4" ht="20.100000000000001" customHeight="1">
      <c r="A30" s="152" t="s">
        <v>134</v>
      </c>
      <c r="B30" s="153" t="s">
        <v>245</v>
      </c>
      <c r="C30" s="175" t="s">
        <v>355</v>
      </c>
      <c r="D30" s="175"/>
    </row>
    <row r="31" spans="1:4" ht="20.100000000000001" customHeight="1">
      <c r="A31" s="152"/>
      <c r="B31" s="153"/>
      <c r="C31" s="180" t="s">
        <v>246</v>
      </c>
      <c r="D31" s="175"/>
    </row>
    <row r="32" spans="1:4" ht="20.100000000000001" customHeight="1">
      <c r="A32" s="175"/>
      <c r="B32" s="175"/>
      <c r="C32" s="177" t="s">
        <v>241</v>
      </c>
      <c r="D32" s="175" t="s">
        <v>247</v>
      </c>
    </row>
    <row r="33" spans="1:4" ht="20.100000000000001" customHeight="1">
      <c r="A33" s="175"/>
      <c r="B33" s="175"/>
      <c r="C33" s="177" t="s">
        <v>241</v>
      </c>
      <c r="D33" s="175" t="s">
        <v>248</v>
      </c>
    </row>
    <row r="34" spans="1:4" ht="20.100000000000001" customHeight="1">
      <c r="A34" s="175"/>
      <c r="B34" s="175"/>
      <c r="C34" s="177" t="s">
        <v>241</v>
      </c>
      <c r="D34" s="175" t="s">
        <v>249</v>
      </c>
    </row>
    <row r="35" spans="1:4" ht="20.100000000000001" customHeight="1">
      <c r="A35" s="175"/>
      <c r="B35" s="175"/>
      <c r="C35" s="177" t="s">
        <v>241</v>
      </c>
      <c r="D35" s="175" t="s">
        <v>250</v>
      </c>
    </row>
    <row r="36" spans="1:4" ht="20.100000000000001" customHeight="1">
      <c r="A36" s="175"/>
      <c r="B36" s="175"/>
      <c r="C36" s="177" t="s">
        <v>241</v>
      </c>
      <c r="D36" s="175" t="s">
        <v>356</v>
      </c>
    </row>
    <row r="37" spans="1:4" ht="20.100000000000001" customHeight="1">
      <c r="A37" s="175"/>
      <c r="B37" s="175"/>
      <c r="C37" s="175"/>
      <c r="D37" s="175"/>
    </row>
    <row r="38" spans="1:4" ht="20.100000000000001" customHeight="1">
      <c r="A38" s="175"/>
      <c r="B38" s="542" t="s">
        <v>251</v>
      </c>
      <c r="C38" s="542"/>
      <c r="D38" s="542"/>
    </row>
    <row r="39" spans="1:4" ht="20.100000000000001" customHeight="1">
      <c r="A39" s="175"/>
      <c r="B39" s="542"/>
      <c r="C39" s="542"/>
      <c r="D39" s="542"/>
    </row>
    <row r="40" spans="1:4" ht="20.100000000000001" customHeight="1">
      <c r="A40" s="175"/>
      <c r="B40" s="175"/>
      <c r="C40" s="175"/>
      <c r="D40" s="175"/>
    </row>
  </sheetData>
  <mergeCells count="6">
    <mergeCell ref="B38:D39"/>
    <mergeCell ref="B3:D3"/>
    <mergeCell ref="B6:D7"/>
    <mergeCell ref="B8:D8"/>
    <mergeCell ref="D24:D25"/>
    <mergeCell ref="D27:D28"/>
  </mergeCells>
  <phoneticPr fontId="2"/>
  <pageMargins left="0.9055118110236221" right="0.70866141732283472" top="0.74803149606299213" bottom="0.74803149606299213" header="0.31496062992125984" footer="0.31496062992125984"/>
  <pageSetup paperSize="9" scale="97" orientation="portrait" r:id="rId1"/>
  <headerFooter>
    <oddFooter>&amp;C10/10</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O105"/>
  <sheetViews>
    <sheetView zoomScale="80" zoomScaleNormal="80" workbookViewId="0">
      <selection activeCell="P1" sqref="P1:Z1"/>
    </sheetView>
  </sheetViews>
  <sheetFormatPr defaultColWidth="9.85546875" defaultRowHeight="20.25"/>
  <cols>
    <col min="1" max="1" width="4.140625" customWidth="1"/>
    <col min="2" max="2" width="18.7109375" customWidth="1"/>
    <col min="3" max="4" width="4.85546875" style="11" customWidth="1"/>
    <col min="5" max="5" width="21.42578125" customWidth="1"/>
    <col min="6" max="6" width="4.7109375" style="12" customWidth="1"/>
    <col min="7" max="7" width="12.7109375" style="10" customWidth="1"/>
    <col min="8" max="12" width="4.7109375" style="10" customWidth="1"/>
    <col min="13" max="13" width="5.7109375" style="10" customWidth="1"/>
    <col min="14" max="14" width="3.85546875" style="10" customWidth="1"/>
    <col min="15" max="15" width="4.140625" style="10" customWidth="1"/>
    <col min="16" max="17" width="4" style="10" customWidth="1"/>
    <col min="18" max="19" width="4.140625" style="10" customWidth="1"/>
    <col min="20" max="20" width="6" style="10" customWidth="1"/>
    <col min="21" max="21" width="7.140625" style="10" customWidth="1"/>
    <col min="22" max="22" width="5.5703125" style="10" customWidth="1"/>
    <col min="23" max="23" width="5.7109375" style="10" customWidth="1"/>
    <col min="24" max="24" width="6.140625" style="10" customWidth="1"/>
    <col min="25" max="25" width="5.7109375" style="10" customWidth="1"/>
    <col min="26" max="26" width="6.5703125" customWidth="1"/>
    <col min="27" max="27" width="6.140625" customWidth="1"/>
    <col min="28" max="28" width="4.42578125" customWidth="1"/>
  </cols>
  <sheetData>
    <row r="1" spans="1:41" ht="30" customHeight="1">
      <c r="B1" s="93" t="s">
        <v>152</v>
      </c>
      <c r="K1" s="371" t="s">
        <v>304</v>
      </c>
      <c r="L1" s="371"/>
      <c r="M1" s="371"/>
      <c r="N1" s="371"/>
      <c r="O1" s="371"/>
      <c r="P1" s="372"/>
      <c r="Q1" s="372"/>
      <c r="R1" s="372"/>
      <c r="S1" s="372"/>
      <c r="T1" s="372"/>
      <c r="U1" s="372"/>
      <c r="V1" s="372"/>
      <c r="W1" s="372"/>
      <c r="X1" s="372"/>
      <c r="Y1" s="372"/>
      <c r="Z1" s="372"/>
      <c r="AA1" s="25" t="s">
        <v>303</v>
      </c>
      <c r="AB1" s="184"/>
    </row>
    <row r="2" spans="1:41" ht="27.95" customHeight="1">
      <c r="B2" s="13" t="s">
        <v>22</v>
      </c>
      <c r="C2" s="13"/>
      <c r="D2" s="13"/>
      <c r="E2" s="13"/>
      <c r="F2" s="14"/>
      <c r="G2" s="14"/>
      <c r="H2" s="14"/>
      <c r="I2" s="14"/>
      <c r="J2" s="14"/>
      <c r="K2" s="14"/>
      <c r="L2" s="14"/>
      <c r="M2" s="14"/>
      <c r="N2" s="14"/>
      <c r="O2" s="14"/>
      <c r="P2" s="14"/>
      <c r="Q2" s="14"/>
      <c r="R2" s="14"/>
      <c r="S2" s="14"/>
      <c r="T2" s="110"/>
      <c r="U2" s="192"/>
      <c r="V2" s="366" t="s">
        <v>23</v>
      </c>
      <c r="W2" s="366"/>
      <c r="X2" s="185"/>
      <c r="Y2" s="16" t="s">
        <v>19</v>
      </c>
      <c r="Z2" s="187"/>
      <c r="AA2" s="191" t="s">
        <v>336</v>
      </c>
      <c r="AB2" s="1"/>
      <c r="AC2" s="1"/>
      <c r="AD2" s="1"/>
    </row>
    <row r="3" spans="1:41" ht="25.9" customHeight="1">
      <c r="B3" s="353" t="s">
        <v>24</v>
      </c>
      <c r="C3" s="359" t="s">
        <v>25</v>
      </c>
      <c r="D3" s="356" t="s">
        <v>330</v>
      </c>
      <c r="E3" s="362" t="s">
        <v>30</v>
      </c>
      <c r="F3" s="336" t="s">
        <v>329</v>
      </c>
      <c r="G3" s="342" t="s">
        <v>26</v>
      </c>
      <c r="H3" s="343"/>
      <c r="I3" s="343"/>
      <c r="J3" s="343"/>
      <c r="K3" s="343"/>
      <c r="L3" s="343"/>
      <c r="M3" s="344"/>
      <c r="N3" s="291" t="s">
        <v>27</v>
      </c>
      <c r="O3" s="292"/>
      <c r="P3" s="292"/>
      <c r="Q3" s="292"/>
      <c r="R3" s="292"/>
      <c r="S3" s="293"/>
      <c r="T3" s="291" t="s">
        <v>28</v>
      </c>
      <c r="U3" s="292"/>
      <c r="V3" s="293"/>
      <c r="W3" s="326" t="s">
        <v>350</v>
      </c>
      <c r="X3" s="327"/>
      <c r="Y3" s="328"/>
      <c r="Z3" s="291" t="s">
        <v>29</v>
      </c>
      <c r="AA3" s="292"/>
      <c r="AB3" s="293"/>
      <c r="AC3" s="15"/>
      <c r="AD3" s="15"/>
    </row>
    <row r="4" spans="1:41" ht="25.9" customHeight="1">
      <c r="B4" s="354"/>
      <c r="C4" s="360"/>
      <c r="D4" s="357"/>
      <c r="E4" s="363"/>
      <c r="F4" s="337"/>
      <c r="G4" s="345"/>
      <c r="H4" s="346"/>
      <c r="I4" s="346"/>
      <c r="J4" s="346"/>
      <c r="K4" s="346"/>
      <c r="L4" s="346"/>
      <c r="M4" s="347"/>
      <c r="N4" s="294"/>
      <c r="O4" s="295"/>
      <c r="P4" s="295"/>
      <c r="Q4" s="295"/>
      <c r="R4" s="295"/>
      <c r="S4" s="296"/>
      <c r="T4" s="294"/>
      <c r="U4" s="295"/>
      <c r="V4" s="296"/>
      <c r="W4" s="329"/>
      <c r="X4" s="330"/>
      <c r="Y4" s="331"/>
      <c r="Z4" s="294"/>
      <c r="AA4" s="295"/>
      <c r="AB4" s="296"/>
      <c r="AC4" s="15"/>
      <c r="AD4" s="15"/>
    </row>
    <row r="5" spans="1:41" ht="25.9" customHeight="1">
      <c r="B5" s="354"/>
      <c r="C5" s="360"/>
      <c r="D5" s="357"/>
      <c r="E5" s="363"/>
      <c r="F5" s="337"/>
      <c r="G5" s="345"/>
      <c r="H5" s="346"/>
      <c r="I5" s="346"/>
      <c r="J5" s="346"/>
      <c r="K5" s="346"/>
      <c r="L5" s="346"/>
      <c r="M5" s="347"/>
      <c r="N5" s="294"/>
      <c r="O5" s="295"/>
      <c r="P5" s="295"/>
      <c r="Q5" s="295"/>
      <c r="R5" s="295"/>
      <c r="S5" s="296"/>
      <c r="T5" s="294"/>
      <c r="U5" s="295"/>
      <c r="V5" s="296"/>
      <c r="W5" s="329"/>
      <c r="X5" s="330"/>
      <c r="Y5" s="331"/>
      <c r="Z5" s="294"/>
      <c r="AA5" s="295"/>
      <c r="AB5" s="296"/>
      <c r="AC5" s="15"/>
      <c r="AD5" s="15"/>
      <c r="AF5" s="365"/>
      <c r="AG5" s="365"/>
      <c r="AH5" s="16"/>
      <c r="AI5" s="16"/>
      <c r="AJ5" s="193"/>
      <c r="AK5" s="191"/>
      <c r="AL5" s="35"/>
    </row>
    <row r="6" spans="1:41" ht="25.9" customHeight="1">
      <c r="B6" s="354"/>
      <c r="C6" s="360"/>
      <c r="D6" s="357"/>
      <c r="E6" s="363"/>
      <c r="F6" s="337"/>
      <c r="G6" s="345"/>
      <c r="H6" s="346"/>
      <c r="I6" s="346"/>
      <c r="J6" s="346"/>
      <c r="K6" s="346"/>
      <c r="L6" s="346"/>
      <c r="M6" s="347"/>
      <c r="N6" s="294"/>
      <c r="O6" s="295"/>
      <c r="P6" s="295"/>
      <c r="Q6" s="295"/>
      <c r="R6" s="295"/>
      <c r="S6" s="296"/>
      <c r="T6" s="294"/>
      <c r="U6" s="295"/>
      <c r="V6" s="296"/>
      <c r="W6" s="329"/>
      <c r="X6" s="330"/>
      <c r="Y6" s="331"/>
      <c r="Z6" s="294"/>
      <c r="AA6" s="295"/>
      <c r="AB6" s="296"/>
      <c r="AC6" s="15"/>
      <c r="AD6" s="15"/>
    </row>
    <row r="7" spans="1:41" ht="25.9" customHeight="1">
      <c r="B7" s="354"/>
      <c r="C7" s="360"/>
      <c r="D7" s="357"/>
      <c r="E7" s="363"/>
      <c r="F7" s="337"/>
      <c r="G7" s="345"/>
      <c r="H7" s="346"/>
      <c r="I7" s="346"/>
      <c r="J7" s="346"/>
      <c r="K7" s="346"/>
      <c r="L7" s="346"/>
      <c r="M7" s="347"/>
      <c r="N7" s="294"/>
      <c r="O7" s="295"/>
      <c r="P7" s="295"/>
      <c r="Q7" s="295"/>
      <c r="R7" s="295"/>
      <c r="S7" s="296"/>
      <c r="T7" s="294"/>
      <c r="U7" s="295"/>
      <c r="V7" s="296"/>
      <c r="W7" s="329"/>
      <c r="X7" s="330"/>
      <c r="Y7" s="331"/>
      <c r="Z7" s="294"/>
      <c r="AA7" s="295"/>
      <c r="AB7" s="296"/>
      <c r="AC7" s="15"/>
      <c r="AD7" s="15"/>
    </row>
    <row r="8" spans="1:41" ht="25.9" customHeight="1">
      <c r="B8" s="355"/>
      <c r="C8" s="361"/>
      <c r="D8" s="358"/>
      <c r="E8" s="364"/>
      <c r="F8" s="338"/>
      <c r="G8" s="348"/>
      <c r="H8" s="349"/>
      <c r="I8" s="349"/>
      <c r="J8" s="349"/>
      <c r="K8" s="349"/>
      <c r="L8" s="349"/>
      <c r="M8" s="350"/>
      <c r="N8" s="297"/>
      <c r="O8" s="298"/>
      <c r="P8" s="298"/>
      <c r="Q8" s="298"/>
      <c r="R8" s="298"/>
      <c r="S8" s="299"/>
      <c r="T8" s="297"/>
      <c r="U8" s="298"/>
      <c r="V8" s="299"/>
      <c r="W8" s="332"/>
      <c r="X8" s="333"/>
      <c r="Y8" s="334"/>
      <c r="Z8" s="297"/>
      <c r="AA8" s="298"/>
      <c r="AB8" s="299"/>
      <c r="AC8" s="15"/>
      <c r="AD8" s="15"/>
    </row>
    <row r="9" spans="1:41" ht="25.5" customHeight="1">
      <c r="A9" s="317">
        <v>1</v>
      </c>
      <c r="B9" s="318" t="s">
        <v>31</v>
      </c>
      <c r="C9" s="320"/>
      <c r="D9" s="320" t="s">
        <v>200</v>
      </c>
      <c r="E9" s="318"/>
      <c r="F9" s="318"/>
      <c r="G9" s="309"/>
      <c r="H9" s="310"/>
      <c r="I9" s="310"/>
      <c r="J9" s="310"/>
      <c r="K9" s="310"/>
      <c r="L9" s="310"/>
      <c r="M9" s="321"/>
      <c r="N9" s="309"/>
      <c r="O9" s="310"/>
      <c r="P9" s="18"/>
      <c r="Q9" s="310"/>
      <c r="R9" s="310"/>
      <c r="S9" s="19"/>
      <c r="T9" s="311"/>
      <c r="U9" s="312"/>
      <c r="V9" s="313"/>
      <c r="W9" s="303"/>
      <c r="X9" s="304"/>
      <c r="Y9" s="305"/>
      <c r="Z9" s="285"/>
      <c r="AA9" s="286"/>
      <c r="AB9" s="287"/>
      <c r="AC9" s="15"/>
      <c r="AD9" s="15"/>
      <c r="AJ9" s="2"/>
      <c r="AK9" s="2"/>
      <c r="AL9" s="20"/>
    </row>
    <row r="10" spans="1:41" ht="25.5" customHeight="1">
      <c r="A10" s="317"/>
      <c r="B10" s="319"/>
      <c r="C10" s="320"/>
      <c r="D10" s="320"/>
      <c r="E10" s="319"/>
      <c r="F10" s="319"/>
      <c r="G10" s="322"/>
      <c r="H10" s="323"/>
      <c r="I10" s="323"/>
      <c r="J10" s="323"/>
      <c r="K10" s="323"/>
      <c r="L10" s="323"/>
      <c r="M10" s="324"/>
      <c r="N10" s="21"/>
      <c r="O10" s="22" t="s">
        <v>19</v>
      </c>
      <c r="P10" s="23"/>
      <c r="Q10" s="22" t="s">
        <v>20</v>
      </c>
      <c r="R10" s="23"/>
      <c r="S10" s="24" t="s">
        <v>18</v>
      </c>
      <c r="T10" s="314"/>
      <c r="U10" s="315"/>
      <c r="V10" s="316"/>
      <c r="W10" s="306"/>
      <c r="X10" s="307"/>
      <c r="Y10" s="308"/>
      <c r="Z10" s="288"/>
      <c r="AA10" s="289"/>
      <c r="AB10" s="290"/>
      <c r="AC10" s="15"/>
      <c r="AD10" s="15"/>
      <c r="AJ10" s="2"/>
      <c r="AK10" s="2"/>
      <c r="AL10" s="20"/>
    </row>
    <row r="11" spans="1:41" ht="25.5" customHeight="1">
      <c r="A11" s="317">
        <v>2</v>
      </c>
      <c r="B11" s="351" t="s">
        <v>39</v>
      </c>
      <c r="C11" s="320"/>
      <c r="D11" s="320" t="s">
        <v>200</v>
      </c>
      <c r="E11" s="318"/>
      <c r="F11" s="318" t="s">
        <v>32</v>
      </c>
      <c r="G11" s="201" t="s">
        <v>337</v>
      </c>
      <c r="H11" s="18"/>
      <c r="I11" s="18" t="s">
        <v>19</v>
      </c>
      <c r="J11" s="18"/>
      <c r="K11" s="18" t="s">
        <v>229</v>
      </c>
      <c r="L11" s="18"/>
      <c r="M11" s="18" t="s">
        <v>338</v>
      </c>
      <c r="N11" s="222"/>
      <c r="O11" s="32"/>
      <c r="P11" s="190"/>
      <c r="Q11" s="190"/>
      <c r="R11" s="190"/>
      <c r="S11" s="19"/>
      <c r="T11" s="311"/>
      <c r="U11" s="312"/>
      <c r="V11" s="313"/>
      <c r="W11" s="303"/>
      <c r="X11" s="304"/>
      <c r="Y11" s="305"/>
      <c r="Z11" s="285"/>
      <c r="AA11" s="286"/>
      <c r="AB11" s="287"/>
      <c r="AC11" s="15"/>
      <c r="AD11" s="15"/>
      <c r="AJ11" s="27"/>
      <c r="AK11" s="27"/>
    </row>
    <row r="12" spans="1:41" ht="25.5" customHeight="1">
      <c r="A12" s="317"/>
      <c r="B12" s="352"/>
      <c r="C12" s="320"/>
      <c r="D12" s="320"/>
      <c r="E12" s="335"/>
      <c r="F12" s="335"/>
      <c r="G12" s="202" t="s">
        <v>339</v>
      </c>
      <c r="H12" s="25"/>
      <c r="I12" s="25" t="s">
        <v>19</v>
      </c>
      <c r="J12" s="25"/>
      <c r="K12" s="25" t="s">
        <v>229</v>
      </c>
      <c r="L12" s="25"/>
      <c r="M12" s="25" t="s">
        <v>338</v>
      </c>
      <c r="N12" s="367"/>
      <c r="O12" s="325"/>
      <c r="P12" s="25"/>
      <c r="Q12" s="25"/>
      <c r="R12" s="25"/>
      <c r="S12" s="26"/>
      <c r="T12" s="339"/>
      <c r="U12" s="340"/>
      <c r="V12" s="341"/>
      <c r="W12" s="368"/>
      <c r="X12" s="369"/>
      <c r="Y12" s="370"/>
      <c r="Z12" s="300"/>
      <c r="AA12" s="301"/>
      <c r="AB12" s="302"/>
      <c r="AC12" s="15"/>
      <c r="AD12" s="15"/>
      <c r="AJ12" s="27"/>
      <c r="AK12" s="27"/>
    </row>
    <row r="13" spans="1:41" ht="25.5" customHeight="1">
      <c r="A13" s="317"/>
      <c r="B13" s="319"/>
      <c r="C13" s="320"/>
      <c r="D13" s="320"/>
      <c r="E13" s="319"/>
      <c r="F13" s="319"/>
      <c r="G13" s="322"/>
      <c r="H13" s="323"/>
      <c r="I13" s="323"/>
      <c r="J13" s="323"/>
      <c r="K13" s="323"/>
      <c r="L13" s="323"/>
      <c r="M13" s="323"/>
      <c r="N13" s="21"/>
      <c r="O13" s="22" t="s">
        <v>19</v>
      </c>
      <c r="P13" s="23"/>
      <c r="Q13" s="22" t="s">
        <v>20</v>
      </c>
      <c r="R13" s="23"/>
      <c r="S13" s="24" t="s">
        <v>18</v>
      </c>
      <c r="T13" s="314"/>
      <c r="U13" s="315"/>
      <c r="V13" s="316"/>
      <c r="W13" s="306"/>
      <c r="X13" s="307"/>
      <c r="Y13" s="308"/>
      <c r="Z13" s="288"/>
      <c r="AA13" s="289"/>
      <c r="AB13" s="290"/>
      <c r="AC13" s="15"/>
      <c r="AD13" s="15"/>
      <c r="AE13" s="25"/>
      <c r="AF13" s="32"/>
      <c r="AG13" s="32"/>
      <c r="AH13" s="32"/>
      <c r="AI13" s="32"/>
      <c r="AJ13" s="32"/>
      <c r="AK13" s="32"/>
      <c r="AL13" s="32"/>
      <c r="AM13" s="32"/>
      <c r="AN13" s="32"/>
      <c r="AO13" s="32"/>
    </row>
    <row r="14" spans="1:41" ht="25.5" customHeight="1">
      <c r="A14" s="317">
        <v>3</v>
      </c>
      <c r="B14" s="318"/>
      <c r="C14" s="320" t="s">
        <v>200</v>
      </c>
      <c r="D14" s="320" t="s">
        <v>200</v>
      </c>
      <c r="E14" s="318"/>
      <c r="F14" s="318" t="s">
        <v>32</v>
      </c>
      <c r="G14" s="309"/>
      <c r="H14" s="310"/>
      <c r="I14" s="310"/>
      <c r="J14" s="310"/>
      <c r="K14" s="310"/>
      <c r="L14" s="310"/>
      <c r="M14" s="321"/>
      <c r="N14" s="309"/>
      <c r="O14" s="310"/>
      <c r="P14" s="25"/>
      <c r="Q14" s="325"/>
      <c r="R14" s="325"/>
      <c r="S14" s="26"/>
      <c r="T14" s="311"/>
      <c r="U14" s="312"/>
      <c r="V14" s="313"/>
      <c r="W14" s="303"/>
      <c r="X14" s="304"/>
      <c r="Y14" s="305"/>
      <c r="Z14" s="285"/>
      <c r="AA14" s="286"/>
      <c r="AB14" s="287"/>
      <c r="AC14" s="15"/>
      <c r="AD14" s="15"/>
      <c r="AJ14" s="2"/>
      <c r="AK14" s="27"/>
    </row>
    <row r="15" spans="1:41" ht="25.5" customHeight="1">
      <c r="A15" s="317"/>
      <c r="B15" s="319"/>
      <c r="C15" s="320"/>
      <c r="D15" s="320"/>
      <c r="E15" s="319"/>
      <c r="F15" s="319"/>
      <c r="G15" s="322"/>
      <c r="H15" s="323"/>
      <c r="I15" s="323"/>
      <c r="J15" s="323"/>
      <c r="K15" s="323"/>
      <c r="L15" s="323"/>
      <c r="M15" s="324"/>
      <c r="N15" s="21"/>
      <c r="O15" s="22" t="s">
        <v>19</v>
      </c>
      <c r="P15" s="23"/>
      <c r="Q15" s="22" t="s">
        <v>20</v>
      </c>
      <c r="R15" s="23"/>
      <c r="S15" s="24" t="s">
        <v>18</v>
      </c>
      <c r="T15" s="314"/>
      <c r="U15" s="315"/>
      <c r="V15" s="316"/>
      <c r="W15" s="306"/>
      <c r="X15" s="307"/>
      <c r="Y15" s="308"/>
      <c r="Z15" s="288"/>
      <c r="AA15" s="289"/>
      <c r="AB15" s="290"/>
      <c r="AC15" s="15"/>
      <c r="AD15" s="15"/>
    </row>
    <row r="16" spans="1:41" ht="25.5" customHeight="1">
      <c r="A16" s="317">
        <v>4</v>
      </c>
      <c r="B16" s="318"/>
      <c r="C16" s="320" t="s">
        <v>200</v>
      </c>
      <c r="D16" s="320" t="s">
        <v>200</v>
      </c>
      <c r="E16" s="318"/>
      <c r="F16" s="318" t="s">
        <v>32</v>
      </c>
      <c r="G16" s="309"/>
      <c r="H16" s="310"/>
      <c r="I16" s="310"/>
      <c r="J16" s="310"/>
      <c r="K16" s="310"/>
      <c r="L16" s="310"/>
      <c r="M16" s="321"/>
      <c r="N16" s="309"/>
      <c r="O16" s="310"/>
      <c r="P16" s="25"/>
      <c r="Q16" s="32"/>
      <c r="R16" s="32"/>
      <c r="S16" s="26"/>
      <c r="T16" s="311"/>
      <c r="U16" s="312"/>
      <c r="V16" s="313"/>
      <c r="W16" s="303"/>
      <c r="X16" s="304"/>
      <c r="Y16" s="305"/>
      <c r="Z16" s="285"/>
      <c r="AA16" s="286"/>
      <c r="AB16" s="287"/>
      <c r="AC16" s="15"/>
      <c r="AD16" s="15"/>
      <c r="AJ16" s="20"/>
    </row>
    <row r="17" spans="1:36" ht="25.5" customHeight="1">
      <c r="A17" s="317"/>
      <c r="B17" s="319"/>
      <c r="C17" s="320"/>
      <c r="D17" s="320"/>
      <c r="E17" s="319"/>
      <c r="F17" s="319"/>
      <c r="G17" s="322"/>
      <c r="H17" s="323"/>
      <c r="I17" s="323"/>
      <c r="J17" s="323"/>
      <c r="K17" s="323"/>
      <c r="L17" s="323"/>
      <c r="M17" s="324"/>
      <c r="N17" s="21"/>
      <c r="O17" s="22" t="s">
        <v>19</v>
      </c>
      <c r="P17" s="23"/>
      <c r="Q17" s="22" t="s">
        <v>20</v>
      </c>
      <c r="R17" s="23"/>
      <c r="S17" s="24" t="s">
        <v>18</v>
      </c>
      <c r="T17" s="314"/>
      <c r="U17" s="315"/>
      <c r="V17" s="316"/>
      <c r="W17" s="306"/>
      <c r="X17" s="307"/>
      <c r="Y17" s="308"/>
      <c r="Z17" s="288"/>
      <c r="AA17" s="289"/>
      <c r="AB17" s="290"/>
      <c r="AC17" s="15"/>
      <c r="AD17" s="15"/>
      <c r="AJ17" s="20"/>
    </row>
    <row r="18" spans="1:36" ht="25.5" customHeight="1">
      <c r="A18" s="317">
        <v>5</v>
      </c>
      <c r="B18" s="318"/>
      <c r="C18" s="320" t="s">
        <v>200</v>
      </c>
      <c r="D18" s="320" t="s">
        <v>200</v>
      </c>
      <c r="E18" s="318"/>
      <c r="F18" s="318" t="s">
        <v>32</v>
      </c>
      <c r="G18" s="309"/>
      <c r="H18" s="310"/>
      <c r="I18" s="310"/>
      <c r="J18" s="310"/>
      <c r="K18" s="310"/>
      <c r="L18" s="310"/>
      <c r="M18" s="321"/>
      <c r="N18" s="309"/>
      <c r="O18" s="310"/>
      <c r="P18" s="25"/>
      <c r="Q18" s="325"/>
      <c r="R18" s="325"/>
      <c r="S18" s="26"/>
      <c r="T18" s="311"/>
      <c r="U18" s="312"/>
      <c r="V18" s="313"/>
      <c r="W18" s="303"/>
      <c r="X18" s="304"/>
      <c r="Y18" s="305"/>
      <c r="Z18" s="285"/>
      <c r="AA18" s="286"/>
      <c r="AB18" s="287"/>
      <c r="AC18" s="15"/>
      <c r="AD18" s="15"/>
    </row>
    <row r="19" spans="1:36" ht="25.5" customHeight="1">
      <c r="A19" s="317"/>
      <c r="B19" s="319"/>
      <c r="C19" s="320"/>
      <c r="D19" s="320"/>
      <c r="E19" s="319"/>
      <c r="F19" s="319"/>
      <c r="G19" s="322"/>
      <c r="H19" s="323"/>
      <c r="I19" s="323"/>
      <c r="J19" s="323"/>
      <c r="K19" s="323"/>
      <c r="L19" s="323"/>
      <c r="M19" s="324"/>
      <c r="N19" s="21"/>
      <c r="O19" s="22" t="s">
        <v>19</v>
      </c>
      <c r="P19" s="23"/>
      <c r="Q19" s="22" t="s">
        <v>20</v>
      </c>
      <c r="R19" s="23"/>
      <c r="S19" s="24" t="s">
        <v>18</v>
      </c>
      <c r="T19" s="314"/>
      <c r="U19" s="315"/>
      <c r="V19" s="316"/>
      <c r="W19" s="306"/>
      <c r="X19" s="307"/>
      <c r="Y19" s="308"/>
      <c r="Z19" s="288"/>
      <c r="AA19" s="289"/>
      <c r="AB19" s="290"/>
      <c r="AC19" s="15"/>
      <c r="AD19" s="15"/>
    </row>
    <row r="20" spans="1:36" ht="25.5" customHeight="1">
      <c r="A20" s="317">
        <v>6</v>
      </c>
      <c r="B20" s="318"/>
      <c r="C20" s="320" t="s">
        <v>200</v>
      </c>
      <c r="D20" s="320" t="s">
        <v>200</v>
      </c>
      <c r="E20" s="318"/>
      <c r="F20" s="318" t="s">
        <v>32</v>
      </c>
      <c r="G20" s="309"/>
      <c r="H20" s="310"/>
      <c r="I20" s="310"/>
      <c r="J20" s="310"/>
      <c r="K20" s="310"/>
      <c r="L20" s="310"/>
      <c r="M20" s="321"/>
      <c r="N20" s="309"/>
      <c r="O20" s="310"/>
      <c r="P20" s="25"/>
      <c r="Q20" s="32"/>
      <c r="R20" s="32"/>
      <c r="S20" s="26"/>
      <c r="T20" s="311"/>
      <c r="U20" s="312"/>
      <c r="V20" s="313"/>
      <c r="W20" s="303"/>
      <c r="X20" s="304"/>
      <c r="Y20" s="305"/>
      <c r="Z20" s="285"/>
      <c r="AA20" s="286"/>
      <c r="AB20" s="287"/>
      <c r="AC20" s="15"/>
      <c r="AD20" s="15"/>
    </row>
    <row r="21" spans="1:36" ht="25.5" customHeight="1">
      <c r="A21" s="317"/>
      <c r="B21" s="319"/>
      <c r="C21" s="320"/>
      <c r="D21" s="320"/>
      <c r="E21" s="319"/>
      <c r="F21" s="319"/>
      <c r="G21" s="322"/>
      <c r="H21" s="323"/>
      <c r="I21" s="323"/>
      <c r="J21" s="323"/>
      <c r="K21" s="323"/>
      <c r="L21" s="323"/>
      <c r="M21" s="324"/>
      <c r="N21" s="21"/>
      <c r="O21" s="22" t="s">
        <v>19</v>
      </c>
      <c r="P21" s="23"/>
      <c r="Q21" s="22" t="s">
        <v>20</v>
      </c>
      <c r="R21" s="23"/>
      <c r="S21" s="24" t="s">
        <v>18</v>
      </c>
      <c r="T21" s="314"/>
      <c r="U21" s="315"/>
      <c r="V21" s="316"/>
      <c r="W21" s="306"/>
      <c r="X21" s="307"/>
      <c r="Y21" s="308"/>
      <c r="Z21" s="288"/>
      <c r="AA21" s="289"/>
      <c r="AB21" s="290"/>
      <c r="AC21" s="15"/>
      <c r="AD21" s="15"/>
    </row>
    <row r="22" spans="1:36" ht="25.5" customHeight="1">
      <c r="A22" s="317">
        <v>7</v>
      </c>
      <c r="B22" s="318"/>
      <c r="C22" s="320" t="s">
        <v>200</v>
      </c>
      <c r="D22" s="320" t="s">
        <v>200</v>
      </c>
      <c r="E22" s="318"/>
      <c r="F22" s="318" t="s">
        <v>32</v>
      </c>
      <c r="G22" s="309"/>
      <c r="H22" s="310"/>
      <c r="I22" s="310"/>
      <c r="J22" s="310"/>
      <c r="K22" s="310"/>
      <c r="L22" s="310"/>
      <c r="M22" s="321"/>
      <c r="N22" s="309"/>
      <c r="O22" s="310"/>
      <c r="P22" s="25"/>
      <c r="Q22" s="32"/>
      <c r="R22" s="32"/>
      <c r="S22" s="26"/>
      <c r="T22" s="311"/>
      <c r="U22" s="312"/>
      <c r="V22" s="313"/>
      <c r="W22" s="303"/>
      <c r="X22" s="304"/>
      <c r="Y22" s="305"/>
      <c r="Z22" s="285"/>
      <c r="AA22" s="286"/>
      <c r="AB22" s="287"/>
      <c r="AC22" s="15"/>
      <c r="AD22" s="15"/>
    </row>
    <row r="23" spans="1:36" ht="25.5" customHeight="1">
      <c r="A23" s="317"/>
      <c r="B23" s="319"/>
      <c r="C23" s="320"/>
      <c r="D23" s="320"/>
      <c r="E23" s="319"/>
      <c r="F23" s="319"/>
      <c r="G23" s="322"/>
      <c r="H23" s="323"/>
      <c r="I23" s="323"/>
      <c r="J23" s="323"/>
      <c r="K23" s="323"/>
      <c r="L23" s="323"/>
      <c r="M23" s="324"/>
      <c r="N23" s="21"/>
      <c r="O23" s="22" t="s">
        <v>19</v>
      </c>
      <c r="P23" s="23"/>
      <c r="Q23" s="22" t="s">
        <v>20</v>
      </c>
      <c r="R23" s="23"/>
      <c r="S23" s="24" t="s">
        <v>18</v>
      </c>
      <c r="T23" s="314"/>
      <c r="U23" s="315"/>
      <c r="V23" s="316"/>
      <c r="W23" s="306"/>
      <c r="X23" s="307"/>
      <c r="Y23" s="308"/>
      <c r="Z23" s="288"/>
      <c r="AA23" s="289"/>
      <c r="AB23" s="290"/>
      <c r="AC23" s="15"/>
      <c r="AD23" s="15"/>
    </row>
    <row r="24" spans="1:36" ht="25.5" customHeight="1">
      <c r="A24" s="317">
        <v>8</v>
      </c>
      <c r="B24" s="318"/>
      <c r="C24" s="320" t="s">
        <v>200</v>
      </c>
      <c r="D24" s="320" t="s">
        <v>200</v>
      </c>
      <c r="E24" s="318"/>
      <c r="F24" s="318" t="s">
        <v>32</v>
      </c>
      <c r="G24" s="309"/>
      <c r="H24" s="310"/>
      <c r="I24" s="310"/>
      <c r="J24" s="310"/>
      <c r="K24" s="310"/>
      <c r="L24" s="310"/>
      <c r="M24" s="321"/>
      <c r="N24" s="309"/>
      <c r="O24" s="310"/>
      <c r="P24" s="25"/>
      <c r="Q24" s="32"/>
      <c r="R24" s="32"/>
      <c r="S24" s="26"/>
      <c r="T24" s="311"/>
      <c r="U24" s="312"/>
      <c r="V24" s="313"/>
      <c r="W24" s="303"/>
      <c r="X24" s="304"/>
      <c r="Y24" s="305"/>
      <c r="Z24" s="285"/>
      <c r="AA24" s="286"/>
      <c r="AB24" s="287"/>
      <c r="AC24" s="15"/>
      <c r="AD24" s="15"/>
    </row>
    <row r="25" spans="1:36" ht="25.5" customHeight="1">
      <c r="A25" s="317"/>
      <c r="B25" s="319"/>
      <c r="C25" s="320"/>
      <c r="D25" s="320"/>
      <c r="E25" s="319"/>
      <c r="F25" s="319"/>
      <c r="G25" s="322"/>
      <c r="H25" s="323"/>
      <c r="I25" s="323"/>
      <c r="J25" s="323"/>
      <c r="K25" s="323"/>
      <c r="L25" s="323"/>
      <c r="M25" s="324"/>
      <c r="N25" s="21"/>
      <c r="O25" s="22" t="s">
        <v>19</v>
      </c>
      <c r="P25" s="23"/>
      <c r="Q25" s="22" t="s">
        <v>20</v>
      </c>
      <c r="R25" s="23"/>
      <c r="S25" s="24" t="s">
        <v>18</v>
      </c>
      <c r="T25" s="314"/>
      <c r="U25" s="315"/>
      <c r="V25" s="316"/>
      <c r="W25" s="306"/>
      <c r="X25" s="307"/>
      <c r="Y25" s="308"/>
      <c r="Z25" s="288"/>
      <c r="AA25" s="289"/>
      <c r="AB25" s="290"/>
      <c r="AC25" s="15"/>
      <c r="AD25" s="15"/>
    </row>
    <row r="26" spans="1:36" ht="25.5" customHeight="1">
      <c r="A26" s="317">
        <v>9</v>
      </c>
      <c r="B26" s="318"/>
      <c r="C26" s="320" t="s">
        <v>200</v>
      </c>
      <c r="D26" s="320" t="s">
        <v>200</v>
      </c>
      <c r="E26" s="318"/>
      <c r="F26" s="318" t="s">
        <v>32</v>
      </c>
      <c r="G26" s="309"/>
      <c r="H26" s="310"/>
      <c r="I26" s="310"/>
      <c r="J26" s="310"/>
      <c r="K26" s="310"/>
      <c r="L26" s="310"/>
      <c r="M26" s="321"/>
      <c r="N26" s="309"/>
      <c r="O26" s="310"/>
      <c r="P26" s="25"/>
      <c r="Q26" s="32"/>
      <c r="R26" s="32"/>
      <c r="S26" s="26"/>
      <c r="T26" s="311"/>
      <c r="U26" s="312"/>
      <c r="V26" s="313"/>
      <c r="W26" s="303"/>
      <c r="X26" s="304"/>
      <c r="Y26" s="305"/>
      <c r="Z26" s="285"/>
      <c r="AA26" s="286"/>
      <c r="AB26" s="287"/>
      <c r="AC26" s="15"/>
      <c r="AD26" s="15"/>
    </row>
    <row r="27" spans="1:36" ht="25.5" customHeight="1">
      <c r="A27" s="317"/>
      <c r="B27" s="319"/>
      <c r="C27" s="320"/>
      <c r="D27" s="320"/>
      <c r="E27" s="319"/>
      <c r="F27" s="319"/>
      <c r="G27" s="322"/>
      <c r="H27" s="323"/>
      <c r="I27" s="323"/>
      <c r="J27" s="323"/>
      <c r="K27" s="323"/>
      <c r="L27" s="323"/>
      <c r="M27" s="324"/>
      <c r="N27" s="21"/>
      <c r="O27" s="22" t="s">
        <v>19</v>
      </c>
      <c r="P27" s="23"/>
      <c r="Q27" s="22" t="s">
        <v>20</v>
      </c>
      <c r="R27" s="23"/>
      <c r="S27" s="24" t="s">
        <v>18</v>
      </c>
      <c r="T27" s="314"/>
      <c r="U27" s="315"/>
      <c r="V27" s="316"/>
      <c r="W27" s="306"/>
      <c r="X27" s="307"/>
      <c r="Y27" s="308"/>
      <c r="Z27" s="288"/>
      <c r="AA27" s="289"/>
      <c r="AB27" s="290"/>
      <c r="AC27" s="15"/>
      <c r="AD27" s="15"/>
    </row>
    <row r="28" spans="1:36" ht="25.5" customHeight="1">
      <c r="A28" s="317">
        <v>10</v>
      </c>
      <c r="B28" s="318"/>
      <c r="C28" s="320" t="s">
        <v>200</v>
      </c>
      <c r="D28" s="320" t="s">
        <v>200</v>
      </c>
      <c r="E28" s="318"/>
      <c r="F28" s="318" t="s">
        <v>32</v>
      </c>
      <c r="G28" s="309"/>
      <c r="H28" s="310"/>
      <c r="I28" s="310"/>
      <c r="J28" s="310"/>
      <c r="K28" s="310"/>
      <c r="L28" s="310"/>
      <c r="M28" s="321"/>
      <c r="N28" s="309"/>
      <c r="O28" s="310"/>
      <c r="P28" s="25"/>
      <c r="Q28" s="32"/>
      <c r="R28" s="32"/>
      <c r="S28" s="26"/>
      <c r="T28" s="311"/>
      <c r="U28" s="312"/>
      <c r="V28" s="313"/>
      <c r="W28" s="303"/>
      <c r="X28" s="304"/>
      <c r="Y28" s="305"/>
      <c r="Z28" s="285"/>
      <c r="AA28" s="286"/>
      <c r="AB28" s="287"/>
      <c r="AC28" s="15"/>
      <c r="AD28" s="15"/>
    </row>
    <row r="29" spans="1:36" ht="25.5" customHeight="1">
      <c r="A29" s="317"/>
      <c r="B29" s="319"/>
      <c r="C29" s="320"/>
      <c r="D29" s="320"/>
      <c r="E29" s="319"/>
      <c r="F29" s="319"/>
      <c r="G29" s="322"/>
      <c r="H29" s="323"/>
      <c r="I29" s="323"/>
      <c r="J29" s="323"/>
      <c r="K29" s="323"/>
      <c r="L29" s="323"/>
      <c r="M29" s="324"/>
      <c r="N29" s="21"/>
      <c r="O29" s="22" t="s">
        <v>19</v>
      </c>
      <c r="P29" s="23"/>
      <c r="Q29" s="22" t="s">
        <v>20</v>
      </c>
      <c r="R29" s="23"/>
      <c r="S29" s="24" t="s">
        <v>18</v>
      </c>
      <c r="T29" s="314"/>
      <c r="U29" s="315"/>
      <c r="V29" s="316"/>
      <c r="W29" s="306"/>
      <c r="X29" s="307"/>
      <c r="Y29" s="308"/>
      <c r="Z29" s="288"/>
      <c r="AA29" s="289"/>
      <c r="AB29" s="290"/>
      <c r="AC29" s="15"/>
      <c r="AD29" s="15"/>
    </row>
    <row r="30" spans="1:36" ht="25.5" customHeight="1">
      <c r="A30" s="317">
        <v>11</v>
      </c>
      <c r="B30" s="318"/>
      <c r="C30" s="320" t="s">
        <v>200</v>
      </c>
      <c r="D30" s="320" t="s">
        <v>200</v>
      </c>
      <c r="E30" s="318"/>
      <c r="F30" s="318" t="s">
        <v>32</v>
      </c>
      <c r="G30" s="309"/>
      <c r="H30" s="310"/>
      <c r="I30" s="310"/>
      <c r="J30" s="310"/>
      <c r="K30" s="310"/>
      <c r="L30" s="310"/>
      <c r="M30" s="321"/>
      <c r="N30" s="309"/>
      <c r="O30" s="310"/>
      <c r="P30" s="25"/>
      <c r="Q30" s="32"/>
      <c r="R30" s="32"/>
      <c r="S30" s="26"/>
      <c r="T30" s="311"/>
      <c r="U30" s="312"/>
      <c r="V30" s="313"/>
      <c r="W30" s="303"/>
      <c r="X30" s="304"/>
      <c r="Y30" s="305"/>
      <c r="Z30" s="285"/>
      <c r="AA30" s="286"/>
      <c r="AB30" s="287"/>
      <c r="AC30" s="15"/>
      <c r="AD30" s="15"/>
    </row>
    <row r="31" spans="1:36" ht="25.5" customHeight="1">
      <c r="A31" s="317"/>
      <c r="B31" s="319"/>
      <c r="C31" s="320"/>
      <c r="D31" s="320"/>
      <c r="E31" s="319"/>
      <c r="F31" s="319"/>
      <c r="G31" s="322"/>
      <c r="H31" s="323"/>
      <c r="I31" s="323"/>
      <c r="J31" s="323"/>
      <c r="K31" s="323"/>
      <c r="L31" s="323"/>
      <c r="M31" s="324"/>
      <c r="N31" s="21"/>
      <c r="O31" s="22" t="s">
        <v>19</v>
      </c>
      <c r="P31" s="23"/>
      <c r="Q31" s="22" t="s">
        <v>20</v>
      </c>
      <c r="R31" s="23"/>
      <c r="S31" s="24" t="s">
        <v>18</v>
      </c>
      <c r="T31" s="314"/>
      <c r="U31" s="315"/>
      <c r="V31" s="316"/>
      <c r="W31" s="306"/>
      <c r="X31" s="307"/>
      <c r="Y31" s="308"/>
      <c r="Z31" s="288"/>
      <c r="AA31" s="289"/>
      <c r="AB31" s="290"/>
      <c r="AC31" s="15"/>
      <c r="AD31" s="15"/>
    </row>
    <row r="32" spans="1:36" ht="25.5" customHeight="1">
      <c r="A32" s="317">
        <v>12</v>
      </c>
      <c r="B32" s="318"/>
      <c r="C32" s="320" t="s">
        <v>200</v>
      </c>
      <c r="D32" s="320" t="s">
        <v>200</v>
      </c>
      <c r="E32" s="318"/>
      <c r="F32" s="318" t="s">
        <v>32</v>
      </c>
      <c r="G32" s="309"/>
      <c r="H32" s="310"/>
      <c r="I32" s="310"/>
      <c r="J32" s="310"/>
      <c r="K32" s="310"/>
      <c r="L32" s="310"/>
      <c r="M32" s="321"/>
      <c r="N32" s="309"/>
      <c r="O32" s="310"/>
      <c r="P32" s="25"/>
      <c r="Q32" s="32"/>
      <c r="R32" s="32"/>
      <c r="S32" s="26"/>
      <c r="T32" s="311"/>
      <c r="U32" s="312"/>
      <c r="V32" s="313"/>
      <c r="W32" s="303"/>
      <c r="X32" s="304"/>
      <c r="Y32" s="305"/>
      <c r="Z32" s="285"/>
      <c r="AA32" s="286"/>
      <c r="AB32" s="287"/>
      <c r="AC32" s="15"/>
      <c r="AD32" s="15"/>
    </row>
    <row r="33" spans="1:30" ht="25.5" customHeight="1">
      <c r="A33" s="317"/>
      <c r="B33" s="319"/>
      <c r="C33" s="320"/>
      <c r="D33" s="320"/>
      <c r="E33" s="319"/>
      <c r="F33" s="319"/>
      <c r="G33" s="322"/>
      <c r="H33" s="323"/>
      <c r="I33" s="323"/>
      <c r="J33" s="323"/>
      <c r="K33" s="323"/>
      <c r="L33" s="323"/>
      <c r="M33" s="324"/>
      <c r="N33" s="21"/>
      <c r="O33" s="22" t="s">
        <v>19</v>
      </c>
      <c r="P33" s="23"/>
      <c r="Q33" s="22" t="s">
        <v>20</v>
      </c>
      <c r="R33" s="23"/>
      <c r="S33" s="24" t="s">
        <v>18</v>
      </c>
      <c r="T33" s="314"/>
      <c r="U33" s="315"/>
      <c r="V33" s="316"/>
      <c r="W33" s="306"/>
      <c r="X33" s="307"/>
      <c r="Y33" s="308"/>
      <c r="Z33" s="288"/>
      <c r="AA33" s="289"/>
      <c r="AB33" s="290"/>
      <c r="AC33" s="15"/>
      <c r="AD33" s="15"/>
    </row>
    <row r="34" spans="1:30" ht="25.5" customHeight="1">
      <c r="A34" s="317">
        <v>13</v>
      </c>
      <c r="B34" s="318"/>
      <c r="C34" s="320" t="s">
        <v>200</v>
      </c>
      <c r="D34" s="320" t="s">
        <v>200</v>
      </c>
      <c r="E34" s="318"/>
      <c r="F34" s="318" t="s">
        <v>32</v>
      </c>
      <c r="G34" s="309"/>
      <c r="H34" s="310"/>
      <c r="I34" s="310"/>
      <c r="J34" s="310"/>
      <c r="K34" s="310"/>
      <c r="L34" s="310"/>
      <c r="M34" s="321"/>
      <c r="N34" s="309"/>
      <c r="O34" s="310"/>
      <c r="P34" s="25"/>
      <c r="Q34" s="32"/>
      <c r="R34" s="32"/>
      <c r="S34" s="26"/>
      <c r="T34" s="311"/>
      <c r="U34" s="312"/>
      <c r="V34" s="313"/>
      <c r="W34" s="303"/>
      <c r="X34" s="304"/>
      <c r="Y34" s="305"/>
      <c r="Z34" s="285"/>
      <c r="AA34" s="286"/>
      <c r="AB34" s="287"/>
      <c r="AC34" s="15"/>
      <c r="AD34" s="15"/>
    </row>
    <row r="35" spans="1:30" ht="25.5" customHeight="1">
      <c r="A35" s="317"/>
      <c r="B35" s="319"/>
      <c r="C35" s="320"/>
      <c r="D35" s="320"/>
      <c r="E35" s="319"/>
      <c r="F35" s="319"/>
      <c r="G35" s="322"/>
      <c r="H35" s="323"/>
      <c r="I35" s="323"/>
      <c r="J35" s="323"/>
      <c r="K35" s="323"/>
      <c r="L35" s="323"/>
      <c r="M35" s="324"/>
      <c r="N35" s="21"/>
      <c r="O35" s="22" t="s">
        <v>19</v>
      </c>
      <c r="P35" s="23"/>
      <c r="Q35" s="22" t="s">
        <v>20</v>
      </c>
      <c r="R35" s="23"/>
      <c r="S35" s="24" t="s">
        <v>18</v>
      </c>
      <c r="T35" s="314"/>
      <c r="U35" s="315"/>
      <c r="V35" s="316"/>
      <c r="W35" s="306"/>
      <c r="X35" s="307"/>
      <c r="Y35" s="308"/>
      <c r="Z35" s="288"/>
      <c r="AA35" s="289"/>
      <c r="AB35" s="290"/>
      <c r="AC35" s="15"/>
      <c r="AD35" s="15"/>
    </row>
    <row r="36" spans="1:30" ht="25.5" customHeight="1">
      <c r="A36" s="317">
        <v>14</v>
      </c>
      <c r="B36" s="318"/>
      <c r="C36" s="320" t="s">
        <v>200</v>
      </c>
      <c r="D36" s="320" t="s">
        <v>200</v>
      </c>
      <c r="E36" s="318"/>
      <c r="F36" s="318" t="s">
        <v>32</v>
      </c>
      <c r="G36" s="309"/>
      <c r="H36" s="310"/>
      <c r="I36" s="310"/>
      <c r="J36" s="310"/>
      <c r="K36" s="310"/>
      <c r="L36" s="310"/>
      <c r="M36" s="321"/>
      <c r="N36" s="309"/>
      <c r="O36" s="310"/>
      <c r="P36" s="25"/>
      <c r="Q36" s="32"/>
      <c r="R36" s="32"/>
      <c r="S36" s="26"/>
      <c r="T36" s="311"/>
      <c r="U36" s="312"/>
      <c r="V36" s="313"/>
      <c r="W36" s="303"/>
      <c r="X36" s="304"/>
      <c r="Y36" s="305"/>
      <c r="Z36" s="285"/>
      <c r="AA36" s="286"/>
      <c r="AB36" s="287"/>
      <c r="AC36" s="15"/>
      <c r="AD36" s="15"/>
    </row>
    <row r="37" spans="1:30" ht="25.5" customHeight="1">
      <c r="A37" s="317"/>
      <c r="B37" s="319"/>
      <c r="C37" s="320"/>
      <c r="D37" s="320"/>
      <c r="E37" s="319"/>
      <c r="F37" s="319"/>
      <c r="G37" s="322"/>
      <c r="H37" s="323"/>
      <c r="I37" s="323"/>
      <c r="J37" s="323"/>
      <c r="K37" s="323"/>
      <c r="L37" s="323"/>
      <c r="M37" s="324"/>
      <c r="N37" s="21"/>
      <c r="O37" s="22" t="s">
        <v>19</v>
      </c>
      <c r="P37" s="23"/>
      <c r="Q37" s="22" t="s">
        <v>20</v>
      </c>
      <c r="R37" s="23"/>
      <c r="S37" s="24" t="s">
        <v>18</v>
      </c>
      <c r="T37" s="314"/>
      <c r="U37" s="315"/>
      <c r="V37" s="316"/>
      <c r="W37" s="306"/>
      <c r="X37" s="307"/>
      <c r="Y37" s="308"/>
      <c r="Z37" s="288"/>
      <c r="AA37" s="289"/>
      <c r="AB37" s="290"/>
      <c r="AC37" s="15"/>
      <c r="AD37" s="15"/>
    </row>
    <row r="38" spans="1:30" ht="25.5" customHeight="1">
      <c r="A38" s="317">
        <v>15</v>
      </c>
      <c r="B38" s="318"/>
      <c r="C38" s="320" t="s">
        <v>200</v>
      </c>
      <c r="D38" s="320" t="s">
        <v>200</v>
      </c>
      <c r="E38" s="318"/>
      <c r="F38" s="318" t="s">
        <v>32</v>
      </c>
      <c r="G38" s="309"/>
      <c r="H38" s="310"/>
      <c r="I38" s="310"/>
      <c r="J38" s="310"/>
      <c r="K38" s="310"/>
      <c r="L38" s="310"/>
      <c r="M38" s="321"/>
      <c r="N38" s="309"/>
      <c r="O38" s="310"/>
      <c r="P38" s="25"/>
      <c r="Q38" s="32"/>
      <c r="R38" s="32"/>
      <c r="S38" s="26"/>
      <c r="T38" s="311"/>
      <c r="U38" s="312"/>
      <c r="V38" s="313"/>
      <c r="W38" s="303"/>
      <c r="X38" s="304"/>
      <c r="Y38" s="305"/>
      <c r="Z38" s="285"/>
      <c r="AA38" s="286"/>
      <c r="AB38" s="287"/>
      <c r="AC38" s="15"/>
      <c r="AD38" s="15"/>
    </row>
    <row r="39" spans="1:30" ht="25.5" customHeight="1">
      <c r="A39" s="317"/>
      <c r="B39" s="319"/>
      <c r="C39" s="320"/>
      <c r="D39" s="320"/>
      <c r="E39" s="319"/>
      <c r="F39" s="319"/>
      <c r="G39" s="322"/>
      <c r="H39" s="323"/>
      <c r="I39" s="323"/>
      <c r="J39" s="323"/>
      <c r="K39" s="323"/>
      <c r="L39" s="323"/>
      <c r="M39" s="324"/>
      <c r="N39" s="21"/>
      <c r="O39" s="22" t="s">
        <v>19</v>
      </c>
      <c r="P39" s="23"/>
      <c r="Q39" s="22" t="s">
        <v>20</v>
      </c>
      <c r="R39" s="23"/>
      <c r="S39" s="24" t="s">
        <v>18</v>
      </c>
      <c r="T39" s="314"/>
      <c r="U39" s="315"/>
      <c r="V39" s="316"/>
      <c r="W39" s="306"/>
      <c r="X39" s="307"/>
      <c r="Y39" s="308"/>
      <c r="Z39" s="288"/>
      <c r="AA39" s="289"/>
      <c r="AB39" s="290"/>
      <c r="AC39" s="15"/>
      <c r="AD39" s="15"/>
    </row>
    <row r="40" spans="1:30" ht="25.5" customHeight="1">
      <c r="A40" s="17"/>
      <c r="B40" s="17"/>
      <c r="C40" s="29"/>
      <c r="D40" s="28"/>
      <c r="E40" s="30"/>
      <c r="F40" s="16"/>
      <c r="G40" s="16"/>
      <c r="H40" s="16"/>
      <c r="I40" s="16"/>
      <c r="J40" s="16"/>
      <c r="K40" s="16"/>
      <c r="L40" s="16"/>
      <c r="M40" s="16"/>
      <c r="N40" s="31"/>
      <c r="O40" s="32"/>
      <c r="P40" s="31"/>
      <c r="Q40" s="32"/>
      <c r="R40" s="31"/>
      <c r="S40" s="32"/>
      <c r="T40" s="32"/>
      <c r="U40" s="32"/>
      <c r="V40" s="32"/>
      <c r="W40" s="33"/>
      <c r="X40" s="33"/>
      <c r="Y40" s="33"/>
      <c r="Z40" s="15"/>
      <c r="AA40" s="15"/>
      <c r="AB40" s="15"/>
      <c r="AC40" s="15"/>
      <c r="AD40" s="15"/>
    </row>
    <row r="41" spans="1:30" ht="23.1" customHeight="1">
      <c r="A41" s="34" t="s">
        <v>33</v>
      </c>
      <c r="B41" s="30" t="s">
        <v>300</v>
      </c>
      <c r="C41" s="34"/>
      <c r="D41" s="34"/>
      <c r="E41" s="30"/>
      <c r="F41" s="32"/>
      <c r="G41" s="32"/>
      <c r="H41" s="32"/>
      <c r="I41" s="32"/>
      <c r="J41" s="32"/>
      <c r="K41" s="32"/>
      <c r="L41" s="32"/>
      <c r="M41" s="32"/>
      <c r="N41" s="32"/>
      <c r="O41" s="32"/>
      <c r="P41" s="32"/>
      <c r="Q41" s="32"/>
      <c r="R41" s="32"/>
      <c r="S41" s="32"/>
      <c r="T41" s="32"/>
      <c r="U41" s="32"/>
      <c r="V41" s="32"/>
      <c r="W41" s="32"/>
      <c r="X41" s="32"/>
      <c r="Y41" s="32"/>
      <c r="Z41" s="15"/>
      <c r="AA41" s="15"/>
      <c r="AB41" s="15"/>
      <c r="AC41" s="15"/>
      <c r="AD41" s="15"/>
    </row>
    <row r="42" spans="1:30" ht="23.1" customHeight="1">
      <c r="A42" s="15"/>
      <c r="B42" s="30" t="s">
        <v>333</v>
      </c>
      <c r="C42" s="15"/>
      <c r="D42" s="15"/>
      <c r="E42" s="15"/>
      <c r="F42" s="32"/>
      <c r="G42" s="32"/>
      <c r="H42" s="32"/>
      <c r="I42" s="32"/>
      <c r="J42" s="32"/>
      <c r="K42" s="32"/>
      <c r="L42" s="32"/>
      <c r="M42" s="32"/>
      <c r="N42" s="32"/>
      <c r="O42" s="32"/>
      <c r="P42" s="32"/>
      <c r="Q42" s="32"/>
      <c r="R42" s="32"/>
      <c r="S42" s="32"/>
      <c r="T42" s="32"/>
      <c r="U42" s="32"/>
      <c r="V42" s="32"/>
      <c r="W42" s="32"/>
      <c r="X42" s="32"/>
      <c r="Y42" s="32"/>
      <c r="Z42" s="15"/>
      <c r="AA42" s="15"/>
      <c r="AB42" s="15"/>
      <c r="AC42" s="15"/>
      <c r="AD42" s="15"/>
    </row>
    <row r="43" spans="1:30" ht="17.25">
      <c r="A43" s="15"/>
      <c r="B43" s="15" t="s">
        <v>97</v>
      </c>
      <c r="C43" s="15"/>
      <c r="D43" s="15"/>
      <c r="E43" s="188"/>
      <c r="F43" s="32"/>
      <c r="G43" s="32"/>
      <c r="H43" s="32"/>
      <c r="I43" s="32"/>
      <c r="J43" s="32"/>
      <c r="K43" s="32"/>
      <c r="L43" s="32"/>
      <c r="M43" s="32"/>
      <c r="N43" s="32"/>
      <c r="O43" s="32"/>
      <c r="P43" s="32"/>
      <c r="Q43" s="32"/>
      <c r="R43" s="32"/>
      <c r="S43" s="32"/>
      <c r="T43" s="32"/>
      <c r="U43" s="32"/>
      <c r="V43" s="32"/>
      <c r="W43" s="32"/>
      <c r="X43" s="32"/>
      <c r="Y43" s="32"/>
      <c r="Z43" s="15"/>
      <c r="AA43" s="15"/>
      <c r="AB43" s="15"/>
      <c r="AC43" s="15"/>
      <c r="AD43" s="15"/>
    </row>
    <row r="44" spans="1:30" ht="17.25">
      <c r="A44" s="15"/>
      <c r="B44" s="36" t="s">
        <v>331</v>
      </c>
      <c r="C44" s="15"/>
      <c r="D44" s="15"/>
      <c r="E44" s="188"/>
      <c r="F44" s="32"/>
      <c r="G44" s="32"/>
      <c r="H44" s="32"/>
      <c r="I44" s="32"/>
      <c r="J44" s="32"/>
      <c r="K44" s="32"/>
      <c r="L44" s="32"/>
      <c r="M44" s="32"/>
      <c r="N44" s="32"/>
      <c r="O44" s="32"/>
      <c r="P44" s="32"/>
      <c r="Q44" s="32"/>
      <c r="R44" s="32"/>
      <c r="S44" s="32"/>
      <c r="T44" s="32"/>
      <c r="U44" s="32"/>
      <c r="V44" s="32"/>
      <c r="W44" s="32"/>
      <c r="X44" s="32"/>
      <c r="Y44" s="32"/>
      <c r="Z44" s="15"/>
      <c r="AA44" s="15"/>
      <c r="AB44" s="15"/>
      <c r="AC44" s="15"/>
      <c r="AD44" s="15"/>
    </row>
    <row r="45" spans="1:30" ht="17.25">
      <c r="A45" s="15"/>
      <c r="B45" s="36" t="s">
        <v>332</v>
      </c>
      <c r="C45" s="15"/>
      <c r="D45" s="15"/>
      <c r="E45" s="188"/>
      <c r="F45" s="32"/>
      <c r="G45" s="32"/>
      <c r="H45" s="32"/>
      <c r="I45" s="32"/>
      <c r="J45" s="32"/>
      <c r="K45" s="32"/>
      <c r="L45" s="32"/>
      <c r="M45" s="32"/>
      <c r="N45" s="32"/>
      <c r="O45" s="32"/>
      <c r="P45" s="32"/>
      <c r="Q45" s="32"/>
      <c r="R45" s="32"/>
      <c r="S45" s="32"/>
      <c r="T45" s="32"/>
      <c r="U45" s="32"/>
      <c r="V45" s="32"/>
      <c r="W45" s="32"/>
      <c r="X45" s="32"/>
      <c r="Y45" s="32"/>
      <c r="Z45" s="15"/>
      <c r="AA45" s="15"/>
      <c r="AB45" s="15"/>
      <c r="AC45" s="15"/>
      <c r="AD45" s="15"/>
    </row>
    <row r="46" spans="1:30" ht="17.25">
      <c r="A46" s="15"/>
      <c r="B46" s="36" t="s">
        <v>34</v>
      </c>
      <c r="C46" s="15"/>
      <c r="D46" s="15"/>
      <c r="E46" s="188"/>
      <c r="F46" s="32"/>
      <c r="G46" s="32"/>
      <c r="H46" s="32"/>
      <c r="I46" s="32"/>
      <c r="J46" s="32"/>
      <c r="K46" s="32"/>
      <c r="L46" s="32"/>
      <c r="M46" s="32"/>
      <c r="N46" s="32"/>
      <c r="O46" s="32"/>
      <c r="P46" s="32"/>
      <c r="Q46" s="32"/>
      <c r="R46" s="32"/>
      <c r="S46" s="32"/>
      <c r="T46" s="32"/>
      <c r="U46" s="32"/>
      <c r="V46" s="32"/>
      <c r="W46" s="32"/>
      <c r="X46" s="32"/>
      <c r="Y46" s="32"/>
      <c r="Z46" s="15"/>
      <c r="AA46" s="15"/>
      <c r="AB46" s="15"/>
      <c r="AC46" s="15"/>
      <c r="AD46" s="15"/>
    </row>
    <row r="47" spans="1:30" ht="18.75">
      <c r="A47" s="15"/>
      <c r="B47" s="15" t="s">
        <v>353</v>
      </c>
      <c r="C47" s="15"/>
      <c r="D47" s="15"/>
      <c r="E47" s="189"/>
      <c r="F47" s="32"/>
      <c r="G47" s="32"/>
      <c r="H47" s="32"/>
      <c r="I47" s="32"/>
      <c r="J47" s="32"/>
      <c r="K47" s="32"/>
      <c r="L47" s="32"/>
      <c r="M47" s="32"/>
      <c r="N47" s="32"/>
      <c r="O47" s="32"/>
      <c r="P47" s="32"/>
      <c r="Q47" s="32"/>
      <c r="R47" s="32"/>
      <c r="S47" s="32"/>
      <c r="T47" s="32"/>
      <c r="U47" s="32"/>
      <c r="V47" s="32"/>
      <c r="W47" s="32"/>
      <c r="X47" s="32"/>
      <c r="Y47" s="32"/>
      <c r="Z47" s="15"/>
      <c r="AA47" s="15"/>
      <c r="AB47" s="15"/>
      <c r="AC47" s="15"/>
      <c r="AD47" s="15"/>
    </row>
    <row r="48" spans="1:30" ht="18.75">
      <c r="A48" s="15"/>
      <c r="B48" s="15" t="s">
        <v>351</v>
      </c>
      <c r="C48" s="15"/>
      <c r="D48" s="15"/>
      <c r="E48" s="189"/>
      <c r="F48" s="32"/>
      <c r="G48" s="32"/>
      <c r="H48" s="32"/>
      <c r="I48" s="32"/>
      <c r="J48" s="32"/>
      <c r="K48" s="32"/>
      <c r="L48" s="32"/>
      <c r="M48" s="32"/>
      <c r="N48" s="32"/>
      <c r="O48" s="32"/>
      <c r="P48" s="32"/>
      <c r="Q48" s="32"/>
      <c r="R48" s="32"/>
      <c r="S48" s="32"/>
      <c r="T48" s="32"/>
      <c r="U48" s="32"/>
      <c r="V48" s="32"/>
      <c r="W48" s="32"/>
      <c r="X48" s="32"/>
      <c r="Y48" s="32"/>
      <c r="Z48" s="15"/>
      <c r="AA48" s="15"/>
      <c r="AB48" s="15"/>
      <c r="AC48" s="15"/>
      <c r="AD48" s="15"/>
    </row>
    <row r="49" spans="1:30" ht="18.75">
      <c r="A49" s="15"/>
      <c r="B49" s="15" t="s">
        <v>301</v>
      </c>
      <c r="C49" s="15"/>
      <c r="D49" s="15"/>
      <c r="E49" s="189"/>
      <c r="F49" s="32"/>
      <c r="G49" s="32"/>
      <c r="H49" s="32"/>
      <c r="I49" s="32"/>
      <c r="J49" s="32"/>
      <c r="K49" s="32"/>
      <c r="L49" s="32"/>
      <c r="M49" s="32"/>
      <c r="N49" s="32"/>
      <c r="O49" s="32"/>
      <c r="P49" s="32"/>
      <c r="Q49" s="32"/>
      <c r="R49" s="32"/>
      <c r="S49" s="32"/>
      <c r="T49" s="32"/>
      <c r="U49" s="32"/>
      <c r="V49" s="32"/>
      <c r="W49" s="32"/>
      <c r="X49" s="32"/>
      <c r="Y49" s="32"/>
      <c r="Z49" s="15"/>
      <c r="AA49" s="15"/>
      <c r="AB49" s="15"/>
      <c r="AC49" s="15"/>
      <c r="AD49" s="15"/>
    </row>
    <row r="50" spans="1:30" ht="17.25">
      <c r="A50" s="15"/>
      <c r="B50" s="15" t="s">
        <v>145</v>
      </c>
      <c r="C50" s="15"/>
      <c r="D50" s="15"/>
      <c r="E50" s="15"/>
      <c r="F50" s="32"/>
      <c r="G50" s="32"/>
      <c r="H50" s="32"/>
      <c r="I50" s="32"/>
      <c r="J50" s="32"/>
      <c r="K50" s="32"/>
      <c r="L50" s="32"/>
      <c r="M50" s="32"/>
      <c r="N50" s="32"/>
      <c r="O50" s="32"/>
      <c r="P50" s="32"/>
      <c r="Q50" s="32"/>
      <c r="R50" s="32"/>
      <c r="S50" s="32"/>
      <c r="T50" s="32"/>
      <c r="U50" s="32"/>
      <c r="V50" s="32"/>
      <c r="W50" s="32"/>
      <c r="X50" s="32"/>
      <c r="Y50" s="32"/>
      <c r="Z50" s="15"/>
      <c r="AA50" s="15"/>
      <c r="AB50" s="15"/>
      <c r="AC50" s="15"/>
      <c r="AD50" s="15"/>
    </row>
    <row r="51" spans="1:30" ht="17.25">
      <c r="A51" s="15"/>
      <c r="B51" s="15" t="s">
        <v>334</v>
      </c>
      <c r="C51" s="15"/>
      <c r="D51" s="15"/>
      <c r="E51" s="188"/>
      <c r="F51" s="32"/>
      <c r="G51" s="32"/>
      <c r="H51" s="32"/>
      <c r="I51" s="32"/>
      <c r="J51" s="32"/>
      <c r="K51" s="32"/>
      <c r="L51" s="32"/>
      <c r="M51" s="32"/>
      <c r="N51" s="32"/>
      <c r="O51" s="32"/>
      <c r="P51" s="32"/>
      <c r="Q51" s="32"/>
      <c r="R51" s="32"/>
      <c r="S51" s="32"/>
      <c r="T51" s="32"/>
      <c r="U51" s="32"/>
      <c r="V51" s="32"/>
      <c r="W51" s="32"/>
      <c r="X51" s="32"/>
      <c r="Y51" s="32"/>
      <c r="Z51" s="15"/>
      <c r="AA51" s="15"/>
      <c r="AB51" s="15"/>
      <c r="AC51" s="15"/>
      <c r="AD51" s="15"/>
    </row>
    <row r="52" spans="1:30" ht="17.25">
      <c r="A52" s="15"/>
      <c r="B52" s="15" t="s">
        <v>335</v>
      </c>
      <c r="C52" s="15"/>
      <c r="D52" s="15"/>
      <c r="E52" s="188"/>
      <c r="F52" s="32"/>
      <c r="G52" s="32"/>
      <c r="H52" s="32"/>
      <c r="I52" s="32"/>
      <c r="J52" s="32"/>
      <c r="K52" s="32"/>
      <c r="L52" s="32"/>
      <c r="M52" s="32"/>
      <c r="N52" s="32"/>
      <c r="O52" s="32"/>
      <c r="P52" s="32"/>
      <c r="Q52" s="32"/>
      <c r="R52" s="32"/>
      <c r="S52" s="32"/>
      <c r="T52" s="32"/>
      <c r="U52" s="32"/>
      <c r="V52" s="32"/>
      <c r="W52" s="32"/>
      <c r="X52" s="32"/>
      <c r="Y52" s="32"/>
      <c r="Z52" s="15"/>
      <c r="AA52" s="15"/>
      <c r="AB52" s="15"/>
      <c r="AC52" s="15"/>
      <c r="AD52" s="15"/>
    </row>
    <row r="53" spans="1:30" ht="18.75">
      <c r="A53" s="15"/>
      <c r="B53" s="15"/>
      <c r="C53" s="13"/>
      <c r="D53" s="13"/>
      <c r="E53" s="37"/>
      <c r="F53" s="14"/>
      <c r="G53" s="32"/>
      <c r="H53" s="32"/>
      <c r="I53" s="32"/>
      <c r="J53" s="32"/>
      <c r="K53" s="32"/>
      <c r="L53" s="32"/>
      <c r="M53" s="32"/>
      <c r="N53" s="32"/>
      <c r="O53" s="32"/>
      <c r="P53" s="32"/>
      <c r="Q53" s="32"/>
      <c r="R53" s="32"/>
      <c r="S53" s="32"/>
      <c r="T53" s="32"/>
      <c r="U53" s="32"/>
      <c r="V53" s="32"/>
      <c r="W53" s="32"/>
      <c r="X53" s="32"/>
      <c r="Y53" s="32"/>
      <c r="Z53" s="15"/>
      <c r="AA53" s="15"/>
      <c r="AB53" s="15"/>
      <c r="AC53" s="15"/>
      <c r="AD53" s="15"/>
    </row>
    <row r="54" spans="1:30" ht="18.75">
      <c r="A54" s="15"/>
      <c r="B54" s="30"/>
      <c r="C54" s="13"/>
      <c r="D54" s="13"/>
      <c r="F54" s="14"/>
      <c r="G54" s="32"/>
      <c r="H54" s="32"/>
      <c r="I54" s="32"/>
      <c r="J54" s="32"/>
      <c r="K54" s="32"/>
      <c r="L54" s="32"/>
      <c r="M54" s="32"/>
      <c r="N54" s="32"/>
      <c r="O54" s="32"/>
      <c r="P54" s="32"/>
      <c r="Q54" s="32"/>
      <c r="R54" s="32"/>
      <c r="S54" s="32"/>
      <c r="T54" s="32"/>
      <c r="U54" s="32"/>
      <c r="V54" s="32"/>
      <c r="W54" s="32"/>
      <c r="X54" s="32"/>
      <c r="Y54" s="32"/>
      <c r="Z54" s="15"/>
      <c r="AA54" s="15"/>
      <c r="AB54" s="15"/>
      <c r="AC54" s="15"/>
      <c r="AD54" s="15"/>
    </row>
    <row r="55" spans="1:30" ht="18.75">
      <c r="A55" s="15"/>
      <c r="B55" s="15"/>
      <c r="C55" s="13"/>
      <c r="D55" s="13"/>
      <c r="E55" s="15"/>
      <c r="F55" s="14"/>
      <c r="G55" s="32"/>
      <c r="H55" s="32"/>
      <c r="I55" s="32"/>
      <c r="J55" s="32"/>
      <c r="K55" s="32"/>
      <c r="L55" s="32"/>
      <c r="M55" s="32"/>
      <c r="N55" s="32"/>
      <c r="O55" s="32"/>
      <c r="P55" s="32"/>
      <c r="Q55" s="32"/>
      <c r="R55" s="32"/>
      <c r="S55" s="32"/>
      <c r="T55" s="32"/>
      <c r="U55" s="32"/>
      <c r="V55" s="32"/>
      <c r="W55" s="32"/>
      <c r="X55" s="32"/>
      <c r="Y55" s="32"/>
      <c r="Z55" s="15"/>
      <c r="AA55" s="15"/>
      <c r="AB55" s="15"/>
      <c r="AC55" s="15"/>
      <c r="AD55" s="15"/>
    </row>
    <row r="56" spans="1:30" ht="18.75">
      <c r="A56" s="15"/>
      <c r="B56" s="15"/>
      <c r="C56" s="13"/>
      <c r="D56" s="13"/>
      <c r="E56" s="15"/>
      <c r="F56" s="14"/>
      <c r="G56" s="32"/>
      <c r="H56" s="32"/>
      <c r="I56" s="32"/>
      <c r="J56" s="32"/>
      <c r="K56" s="32"/>
      <c r="L56" s="32"/>
      <c r="M56" s="32"/>
      <c r="N56" s="32"/>
      <c r="O56" s="32"/>
      <c r="P56" s="32"/>
      <c r="Q56" s="32"/>
      <c r="R56" s="32"/>
      <c r="S56" s="32"/>
      <c r="T56" s="32"/>
      <c r="U56" s="32"/>
      <c r="V56" s="32"/>
      <c r="W56" s="32"/>
      <c r="X56" s="32"/>
      <c r="Y56" s="32"/>
      <c r="Z56" s="15"/>
      <c r="AA56" s="15"/>
      <c r="AB56" s="15"/>
      <c r="AC56" s="15"/>
      <c r="AD56" s="15"/>
    </row>
    <row r="57" spans="1:30" ht="18.75">
      <c r="A57" s="15"/>
      <c r="B57" s="15"/>
      <c r="C57" s="13"/>
      <c r="D57" s="13"/>
      <c r="E57" s="15"/>
      <c r="F57" s="14"/>
      <c r="G57" s="32"/>
      <c r="H57" s="32"/>
      <c r="I57" s="32"/>
      <c r="J57" s="32"/>
      <c r="K57" s="32"/>
      <c r="L57" s="32"/>
      <c r="M57" s="32"/>
      <c r="N57" s="32"/>
      <c r="O57" s="32"/>
      <c r="P57" s="32"/>
      <c r="Q57" s="32"/>
      <c r="R57" s="32"/>
      <c r="S57" s="32"/>
      <c r="T57" s="32"/>
      <c r="U57" s="32"/>
      <c r="V57" s="32"/>
      <c r="W57" s="32"/>
      <c r="X57" s="32"/>
      <c r="Y57" s="32"/>
      <c r="Z57" s="15"/>
      <c r="AA57" s="15"/>
      <c r="AB57" s="15"/>
      <c r="AC57" s="15"/>
      <c r="AD57" s="15"/>
    </row>
    <row r="58" spans="1:30" ht="18.75">
      <c r="A58" s="15"/>
      <c r="B58" s="15"/>
      <c r="C58" s="13"/>
      <c r="D58" s="13"/>
      <c r="E58" s="15"/>
      <c r="F58" s="14"/>
      <c r="G58" s="32"/>
      <c r="H58" s="32"/>
      <c r="I58" s="32"/>
      <c r="J58" s="32"/>
      <c r="K58" s="32"/>
      <c r="L58" s="32"/>
      <c r="M58" s="32"/>
      <c r="N58" s="32"/>
      <c r="O58" s="32"/>
      <c r="P58" s="32"/>
      <c r="Q58" s="32"/>
      <c r="R58" s="32"/>
      <c r="S58" s="32"/>
      <c r="T58" s="32"/>
      <c r="U58" s="32"/>
      <c r="V58" s="32"/>
      <c r="W58" s="32"/>
      <c r="X58" s="32"/>
      <c r="Y58" s="32"/>
      <c r="Z58" s="15"/>
      <c r="AA58" s="15"/>
      <c r="AB58" s="15"/>
      <c r="AC58" s="15"/>
      <c r="AD58" s="15"/>
    </row>
    <row r="59" spans="1:30" ht="18.75">
      <c r="A59" s="15"/>
      <c r="B59" s="15"/>
      <c r="C59" s="13"/>
      <c r="D59" s="13"/>
      <c r="E59" s="15"/>
      <c r="F59" s="14"/>
      <c r="G59" s="32"/>
      <c r="H59" s="32"/>
      <c r="I59" s="32"/>
      <c r="J59" s="32"/>
      <c r="K59" s="32"/>
      <c r="L59" s="32"/>
      <c r="M59" s="32"/>
      <c r="N59" s="32"/>
      <c r="O59" s="32"/>
      <c r="P59" s="32"/>
      <c r="Q59" s="32"/>
      <c r="R59" s="32"/>
      <c r="S59" s="32"/>
      <c r="T59" s="32"/>
      <c r="U59" s="32"/>
      <c r="V59" s="32"/>
      <c r="W59" s="32"/>
      <c r="X59" s="32"/>
      <c r="Y59" s="32"/>
      <c r="Z59" s="15"/>
      <c r="AA59" s="15"/>
      <c r="AB59" s="15"/>
      <c r="AC59" s="15"/>
      <c r="AD59" s="15"/>
    </row>
    <row r="60" spans="1:30" ht="18.75">
      <c r="A60" s="15"/>
      <c r="B60" s="15"/>
      <c r="C60" s="13"/>
      <c r="D60" s="13"/>
      <c r="E60" s="15"/>
      <c r="F60" s="14"/>
      <c r="G60" s="32"/>
      <c r="H60" s="32"/>
      <c r="I60" s="32"/>
      <c r="J60" s="32"/>
      <c r="K60" s="32"/>
      <c r="L60" s="32"/>
      <c r="M60" s="32"/>
      <c r="N60" s="32"/>
      <c r="O60" s="32"/>
      <c r="P60" s="32"/>
      <c r="Q60" s="32"/>
      <c r="R60" s="32"/>
      <c r="S60" s="32"/>
      <c r="T60" s="32"/>
      <c r="U60" s="32"/>
      <c r="V60" s="32"/>
      <c r="W60" s="32"/>
      <c r="X60" s="32"/>
      <c r="Y60" s="32"/>
      <c r="Z60" s="15"/>
      <c r="AA60" s="15"/>
      <c r="AB60" s="15"/>
      <c r="AC60" s="15"/>
      <c r="AD60" s="15"/>
    </row>
    <row r="61" spans="1:30" ht="18.75">
      <c r="A61" s="15"/>
      <c r="B61" s="15"/>
      <c r="C61" s="13"/>
      <c r="D61" s="13"/>
      <c r="E61" s="15"/>
      <c r="F61" s="14"/>
      <c r="G61" s="32"/>
      <c r="H61" s="32"/>
      <c r="I61" s="32"/>
      <c r="J61" s="32"/>
      <c r="K61" s="32"/>
      <c r="L61" s="32"/>
      <c r="M61" s="32"/>
      <c r="N61" s="32"/>
      <c r="O61" s="32"/>
      <c r="P61" s="32"/>
      <c r="Q61" s="32"/>
      <c r="R61" s="32"/>
      <c r="S61" s="32"/>
      <c r="T61" s="32"/>
      <c r="U61" s="32"/>
      <c r="V61" s="32"/>
      <c r="W61" s="32"/>
      <c r="X61" s="32"/>
      <c r="Y61" s="32"/>
      <c r="Z61" s="15"/>
      <c r="AA61" s="15"/>
      <c r="AB61" s="15"/>
      <c r="AC61" s="15"/>
      <c r="AD61" s="15"/>
    </row>
    <row r="62" spans="1:30" ht="18.75">
      <c r="A62" s="15"/>
      <c r="B62" s="15"/>
      <c r="C62" s="13"/>
      <c r="D62" s="13"/>
      <c r="E62" s="15"/>
      <c r="F62" s="14"/>
      <c r="G62" s="32"/>
      <c r="H62" s="32"/>
      <c r="I62" s="32"/>
      <c r="J62" s="32"/>
      <c r="K62" s="32"/>
      <c r="L62" s="32"/>
      <c r="M62" s="32"/>
      <c r="N62" s="32"/>
      <c r="O62" s="32"/>
      <c r="P62" s="32"/>
      <c r="Q62" s="32"/>
      <c r="R62" s="32"/>
      <c r="S62" s="32"/>
      <c r="T62" s="32"/>
      <c r="U62" s="32"/>
      <c r="V62" s="32"/>
      <c r="W62" s="32"/>
      <c r="X62" s="32"/>
      <c r="Y62" s="32"/>
      <c r="Z62" s="15"/>
      <c r="AA62" s="15"/>
      <c r="AB62" s="15"/>
      <c r="AC62" s="15"/>
      <c r="AD62" s="15"/>
    </row>
    <row r="63" spans="1:30" ht="18.75">
      <c r="A63" s="15"/>
      <c r="B63" s="15"/>
      <c r="C63" s="13"/>
      <c r="D63" s="13"/>
      <c r="E63" s="15"/>
      <c r="F63" s="14"/>
      <c r="G63" s="32"/>
      <c r="H63" s="32"/>
      <c r="I63" s="32"/>
      <c r="J63" s="32"/>
      <c r="K63" s="32"/>
      <c r="L63" s="32"/>
      <c r="M63" s="32"/>
      <c r="N63" s="32"/>
      <c r="O63" s="32"/>
      <c r="P63" s="32"/>
      <c r="Q63" s="32"/>
      <c r="R63" s="32"/>
      <c r="S63" s="32"/>
      <c r="T63" s="32"/>
      <c r="U63" s="32"/>
      <c r="V63" s="32"/>
      <c r="W63" s="32"/>
      <c r="X63" s="32"/>
      <c r="Y63" s="32"/>
      <c r="Z63" s="15"/>
      <c r="AA63" s="15"/>
      <c r="AB63" s="15"/>
      <c r="AC63" s="15"/>
      <c r="AD63" s="15"/>
    </row>
    <row r="64" spans="1:30" ht="18.75">
      <c r="A64" s="15"/>
      <c r="B64" s="15"/>
      <c r="C64" s="13"/>
      <c r="D64" s="13"/>
      <c r="E64" s="15"/>
      <c r="F64" s="14"/>
      <c r="G64" s="32"/>
      <c r="H64" s="32"/>
      <c r="I64" s="32"/>
      <c r="J64" s="32"/>
      <c r="K64" s="32"/>
      <c r="L64" s="32"/>
      <c r="M64" s="32"/>
      <c r="N64" s="32"/>
      <c r="O64" s="32"/>
      <c r="P64" s="32"/>
      <c r="Q64" s="32"/>
      <c r="R64" s="32"/>
      <c r="S64" s="32"/>
      <c r="T64" s="32"/>
      <c r="U64" s="32"/>
      <c r="V64" s="32"/>
      <c r="W64" s="32"/>
      <c r="X64" s="32"/>
      <c r="Y64" s="32"/>
      <c r="Z64" s="15"/>
      <c r="AA64" s="15"/>
      <c r="AB64" s="15"/>
      <c r="AC64" s="15"/>
      <c r="AD64" s="15"/>
    </row>
    <row r="65" spans="1:30" ht="18.75">
      <c r="A65" s="15"/>
      <c r="B65" s="15"/>
      <c r="C65" s="13"/>
      <c r="D65" s="13"/>
      <c r="E65" s="15"/>
      <c r="F65" s="14"/>
      <c r="G65" s="32"/>
      <c r="H65" s="32"/>
      <c r="I65" s="32"/>
      <c r="J65" s="32"/>
      <c r="K65" s="32"/>
      <c r="L65" s="32"/>
      <c r="M65" s="32"/>
      <c r="N65" s="32"/>
      <c r="O65" s="32"/>
      <c r="P65" s="32"/>
      <c r="Q65" s="32"/>
      <c r="R65" s="32"/>
      <c r="S65" s="32"/>
      <c r="T65" s="32"/>
      <c r="U65" s="32"/>
      <c r="V65" s="32"/>
      <c r="W65" s="32"/>
      <c r="X65" s="32"/>
      <c r="Y65" s="32"/>
      <c r="Z65" s="15"/>
      <c r="AA65" s="15"/>
      <c r="AB65" s="15"/>
      <c r="AC65" s="15"/>
      <c r="AD65" s="15"/>
    </row>
    <row r="66" spans="1:30" ht="18.75">
      <c r="A66" s="15"/>
      <c r="B66" s="15"/>
      <c r="C66" s="13"/>
      <c r="D66" s="13"/>
      <c r="E66" s="15"/>
      <c r="F66" s="14"/>
      <c r="G66" s="32"/>
      <c r="H66" s="32"/>
      <c r="I66" s="32"/>
      <c r="J66" s="32"/>
      <c r="K66" s="32"/>
      <c r="L66" s="32"/>
      <c r="M66" s="32"/>
      <c r="N66" s="32"/>
      <c r="O66" s="32"/>
      <c r="P66" s="32"/>
      <c r="Q66" s="32"/>
      <c r="R66" s="32"/>
      <c r="S66" s="32"/>
      <c r="T66" s="32"/>
      <c r="U66" s="32"/>
      <c r="V66" s="32"/>
      <c r="W66" s="32"/>
      <c r="X66" s="32"/>
      <c r="Y66" s="32"/>
      <c r="Z66" s="15"/>
      <c r="AA66" s="15"/>
      <c r="AB66" s="15"/>
      <c r="AC66" s="15"/>
      <c r="AD66" s="15"/>
    </row>
    <row r="67" spans="1:30" ht="18.75">
      <c r="A67" s="15"/>
      <c r="B67" s="15"/>
      <c r="C67" s="13"/>
      <c r="D67" s="13"/>
      <c r="E67" s="15"/>
      <c r="F67" s="14"/>
      <c r="G67" s="32"/>
      <c r="H67" s="32"/>
      <c r="I67" s="32"/>
      <c r="J67" s="32"/>
      <c r="K67" s="32"/>
      <c r="L67" s="32"/>
      <c r="M67" s="32"/>
      <c r="N67" s="32"/>
      <c r="O67" s="32"/>
      <c r="P67" s="32"/>
      <c r="Q67" s="32"/>
      <c r="R67" s="32"/>
      <c r="S67" s="32"/>
      <c r="T67" s="32"/>
      <c r="U67" s="32"/>
      <c r="V67" s="32"/>
      <c r="W67" s="32"/>
      <c r="X67" s="32"/>
      <c r="Y67" s="32"/>
      <c r="Z67" s="15"/>
      <c r="AA67" s="15"/>
      <c r="AB67" s="15"/>
      <c r="AC67" s="15"/>
      <c r="AD67" s="15"/>
    </row>
    <row r="68" spans="1:30" ht="18.75">
      <c r="A68" s="15"/>
      <c r="B68" s="15"/>
      <c r="C68" s="13"/>
      <c r="D68" s="13"/>
      <c r="E68" s="15"/>
      <c r="F68" s="14"/>
      <c r="G68" s="32"/>
      <c r="H68" s="32"/>
      <c r="I68" s="32"/>
      <c r="J68" s="32"/>
      <c r="K68" s="32"/>
      <c r="L68" s="32"/>
      <c r="M68" s="32"/>
      <c r="N68" s="32"/>
      <c r="O68" s="32"/>
      <c r="P68" s="32"/>
      <c r="Q68" s="32"/>
      <c r="R68" s="32"/>
      <c r="S68" s="32"/>
      <c r="T68" s="32"/>
      <c r="U68" s="32"/>
      <c r="V68" s="32"/>
      <c r="W68" s="32"/>
      <c r="X68" s="32"/>
      <c r="Y68" s="32"/>
      <c r="Z68" s="15"/>
      <c r="AA68" s="15"/>
      <c r="AB68" s="15"/>
      <c r="AC68" s="15"/>
      <c r="AD68" s="15"/>
    </row>
    <row r="69" spans="1:30" ht="18.75">
      <c r="A69" s="15"/>
      <c r="B69" s="15"/>
      <c r="C69" s="13"/>
      <c r="D69" s="13"/>
      <c r="E69" s="15"/>
      <c r="F69" s="14"/>
      <c r="G69" s="32"/>
      <c r="H69" s="32"/>
      <c r="I69" s="32"/>
      <c r="J69" s="32"/>
      <c r="K69" s="32"/>
      <c r="L69" s="32"/>
      <c r="M69" s="32"/>
      <c r="N69" s="32"/>
      <c r="O69" s="32"/>
      <c r="P69" s="32"/>
      <c r="Q69" s="32"/>
      <c r="R69" s="32"/>
      <c r="S69" s="32"/>
      <c r="T69" s="32"/>
      <c r="U69" s="32"/>
      <c r="V69" s="32"/>
      <c r="W69" s="32"/>
      <c r="X69" s="32"/>
      <c r="Y69" s="32"/>
      <c r="Z69" s="15"/>
      <c r="AA69" s="15"/>
      <c r="AB69" s="15"/>
      <c r="AC69" s="15"/>
      <c r="AD69" s="15"/>
    </row>
    <row r="70" spans="1:30" ht="18.75">
      <c r="A70" s="15"/>
      <c r="B70" s="15"/>
      <c r="C70" s="13"/>
      <c r="D70" s="13"/>
      <c r="E70" s="15"/>
      <c r="F70" s="14"/>
      <c r="G70" s="32"/>
      <c r="H70" s="32"/>
      <c r="I70" s="32"/>
      <c r="J70" s="32"/>
      <c r="K70" s="32"/>
      <c r="L70" s="32"/>
      <c r="M70" s="32"/>
      <c r="N70" s="32"/>
      <c r="O70" s="32"/>
      <c r="P70" s="32"/>
      <c r="Q70" s="32"/>
      <c r="R70" s="32"/>
      <c r="S70" s="32"/>
      <c r="T70" s="32"/>
      <c r="U70" s="32"/>
      <c r="V70" s="32"/>
      <c r="W70" s="32"/>
      <c r="X70" s="32"/>
      <c r="Y70" s="32"/>
      <c r="Z70" s="15"/>
      <c r="AA70" s="15"/>
      <c r="AB70" s="15"/>
      <c r="AC70" s="15"/>
      <c r="AD70" s="15"/>
    </row>
    <row r="71" spans="1:30" ht="18.75">
      <c r="A71" s="15"/>
      <c r="B71" s="15"/>
      <c r="C71" s="13"/>
      <c r="D71" s="13"/>
      <c r="E71" s="15"/>
      <c r="F71" s="14"/>
      <c r="G71" s="32"/>
      <c r="H71" s="32"/>
      <c r="I71" s="32"/>
      <c r="J71" s="32"/>
      <c r="K71" s="32"/>
      <c r="L71" s="32"/>
      <c r="M71" s="32"/>
      <c r="N71" s="32"/>
      <c r="O71" s="32"/>
      <c r="P71" s="32"/>
      <c r="Q71" s="32"/>
      <c r="R71" s="32"/>
      <c r="S71" s="32"/>
      <c r="T71" s="32"/>
      <c r="U71" s="32"/>
      <c r="V71" s="32"/>
      <c r="W71" s="32"/>
      <c r="X71" s="32"/>
      <c r="Y71" s="32"/>
      <c r="Z71" s="15"/>
      <c r="AA71" s="15"/>
      <c r="AB71" s="15"/>
      <c r="AC71" s="15"/>
      <c r="AD71" s="15"/>
    </row>
    <row r="72" spans="1:30" ht="18.75">
      <c r="A72" s="15"/>
      <c r="B72" s="15"/>
      <c r="C72" s="13"/>
      <c r="D72" s="13"/>
      <c r="E72" s="15"/>
      <c r="F72" s="14"/>
      <c r="G72" s="32"/>
      <c r="H72" s="32"/>
      <c r="I72" s="32"/>
      <c r="J72" s="32"/>
      <c r="K72" s="32"/>
      <c r="L72" s="32"/>
      <c r="M72" s="32"/>
      <c r="N72" s="32"/>
      <c r="O72" s="32"/>
      <c r="P72" s="32"/>
      <c r="Q72" s="32"/>
      <c r="R72" s="32"/>
      <c r="S72" s="32"/>
      <c r="T72" s="32"/>
      <c r="U72" s="32"/>
      <c r="V72" s="32"/>
      <c r="W72" s="32"/>
      <c r="X72" s="32"/>
      <c r="Y72" s="32"/>
      <c r="Z72" s="15"/>
      <c r="AA72" s="15"/>
      <c r="AB72" s="15"/>
      <c r="AC72" s="15"/>
      <c r="AD72" s="15"/>
    </row>
    <row r="73" spans="1:30" ht="18.75">
      <c r="A73" s="15"/>
      <c r="B73" s="15"/>
      <c r="C73" s="13"/>
      <c r="D73" s="13"/>
      <c r="E73" s="15"/>
      <c r="F73" s="14"/>
      <c r="G73" s="32"/>
      <c r="H73" s="32"/>
      <c r="I73" s="32"/>
      <c r="J73" s="32"/>
      <c r="K73" s="32"/>
      <c r="L73" s="32"/>
      <c r="M73" s="32"/>
      <c r="N73" s="32"/>
      <c r="O73" s="32"/>
      <c r="P73" s="32"/>
      <c r="Q73" s="32"/>
      <c r="R73" s="32"/>
      <c r="S73" s="32"/>
      <c r="T73" s="32"/>
      <c r="U73" s="32"/>
      <c r="V73" s="32"/>
      <c r="W73" s="32"/>
      <c r="X73" s="32"/>
      <c r="Y73" s="32"/>
      <c r="Z73" s="15"/>
      <c r="AA73" s="15"/>
      <c r="AB73" s="15"/>
      <c r="AC73" s="15"/>
      <c r="AD73" s="15"/>
    </row>
    <row r="74" spans="1:30" ht="18.75">
      <c r="A74" s="15"/>
      <c r="B74" s="15"/>
      <c r="C74" s="13"/>
      <c r="D74" s="13"/>
      <c r="E74" s="15"/>
      <c r="F74" s="14"/>
      <c r="G74" s="32"/>
      <c r="H74" s="32"/>
      <c r="I74" s="32"/>
      <c r="J74" s="32"/>
      <c r="K74" s="32"/>
      <c r="L74" s="32"/>
      <c r="M74" s="32"/>
      <c r="N74" s="32"/>
      <c r="O74" s="32"/>
      <c r="P74" s="32"/>
      <c r="Q74" s="32"/>
      <c r="R74" s="32"/>
      <c r="S74" s="32"/>
      <c r="T74" s="32"/>
      <c r="U74" s="32"/>
      <c r="V74" s="32"/>
      <c r="W74" s="32"/>
      <c r="X74" s="32"/>
      <c r="Y74" s="32"/>
      <c r="Z74" s="15"/>
      <c r="AA74" s="15"/>
      <c r="AB74" s="15"/>
      <c r="AC74" s="15"/>
      <c r="AD74" s="15"/>
    </row>
    <row r="75" spans="1:30" ht="18.75">
      <c r="A75" s="15"/>
      <c r="B75" s="15"/>
      <c r="C75" s="13"/>
      <c r="D75" s="13"/>
      <c r="E75" s="15"/>
      <c r="F75" s="14"/>
      <c r="G75" s="32"/>
      <c r="H75" s="32"/>
      <c r="I75" s="32"/>
      <c r="J75" s="32"/>
      <c r="K75" s="32"/>
      <c r="L75" s="32"/>
      <c r="M75" s="32"/>
      <c r="N75" s="32"/>
      <c r="O75" s="32"/>
      <c r="P75" s="32"/>
      <c r="Q75" s="32"/>
      <c r="R75" s="32"/>
      <c r="S75" s="32"/>
      <c r="T75" s="32"/>
      <c r="U75" s="32"/>
      <c r="V75" s="32"/>
      <c r="W75" s="32"/>
      <c r="X75" s="32"/>
      <c r="Y75" s="32"/>
      <c r="Z75" s="15"/>
      <c r="AA75" s="15"/>
      <c r="AB75" s="15"/>
      <c r="AC75" s="15"/>
      <c r="AD75" s="15"/>
    </row>
    <row r="76" spans="1:30" ht="18.75">
      <c r="A76" s="15"/>
      <c r="B76" s="15"/>
      <c r="C76" s="13"/>
      <c r="D76" s="13"/>
      <c r="E76" s="15"/>
      <c r="F76" s="14"/>
      <c r="G76" s="32"/>
      <c r="H76" s="32"/>
      <c r="I76" s="32"/>
      <c r="J76" s="32"/>
      <c r="K76" s="32"/>
      <c r="L76" s="32"/>
      <c r="M76" s="32"/>
      <c r="N76" s="32"/>
      <c r="O76" s="32"/>
      <c r="P76" s="32"/>
      <c r="Q76" s="32"/>
      <c r="R76" s="32"/>
      <c r="S76" s="32"/>
      <c r="T76" s="32"/>
      <c r="U76" s="32"/>
      <c r="V76" s="32"/>
      <c r="W76" s="32"/>
      <c r="X76" s="32"/>
      <c r="Y76" s="32"/>
      <c r="Z76" s="15"/>
      <c r="AA76" s="15"/>
      <c r="AB76" s="15"/>
      <c r="AC76" s="15"/>
      <c r="AD76" s="15"/>
    </row>
    <row r="77" spans="1:30" ht="18.75">
      <c r="A77" s="15"/>
      <c r="B77" s="15"/>
      <c r="C77" s="13"/>
      <c r="D77" s="13"/>
      <c r="E77" s="15"/>
      <c r="F77" s="14"/>
      <c r="G77" s="32"/>
      <c r="H77" s="32"/>
      <c r="I77" s="32"/>
      <c r="J77" s="32"/>
      <c r="K77" s="32"/>
      <c r="L77" s="32"/>
      <c r="M77" s="32"/>
      <c r="N77" s="32"/>
      <c r="O77" s="32"/>
      <c r="P77" s="32"/>
      <c r="Q77" s="32"/>
      <c r="R77" s="32"/>
      <c r="S77" s="32"/>
      <c r="T77" s="32"/>
      <c r="U77" s="32"/>
      <c r="V77" s="32"/>
      <c r="W77" s="32"/>
      <c r="X77" s="32"/>
      <c r="Y77" s="32"/>
      <c r="Z77" s="15"/>
      <c r="AA77" s="15"/>
      <c r="AB77" s="15"/>
      <c r="AC77" s="15"/>
      <c r="AD77" s="15"/>
    </row>
    <row r="78" spans="1:30" ht="18.75">
      <c r="A78" s="15"/>
      <c r="B78" s="15"/>
      <c r="C78" s="13"/>
      <c r="D78" s="13"/>
      <c r="E78" s="15"/>
      <c r="F78" s="14"/>
      <c r="G78" s="32"/>
      <c r="H78" s="32"/>
      <c r="I78" s="32"/>
      <c r="J78" s="32"/>
      <c r="K78" s="32"/>
      <c r="L78" s="32"/>
      <c r="M78" s="32"/>
      <c r="N78" s="32"/>
      <c r="O78" s="32"/>
      <c r="P78" s="32"/>
      <c r="Q78" s="32"/>
      <c r="R78" s="32"/>
      <c r="S78" s="32"/>
      <c r="T78" s="32"/>
      <c r="U78" s="32"/>
      <c r="V78" s="32"/>
      <c r="W78" s="32"/>
      <c r="X78" s="32"/>
      <c r="Y78" s="32"/>
      <c r="Z78" s="15"/>
      <c r="AA78" s="15"/>
      <c r="AB78" s="15"/>
      <c r="AC78" s="15"/>
      <c r="AD78" s="15"/>
    </row>
    <row r="79" spans="1:30" ht="18.75">
      <c r="A79" s="15"/>
      <c r="B79" s="15"/>
      <c r="C79" s="13"/>
      <c r="D79" s="13"/>
      <c r="E79" s="15"/>
      <c r="F79" s="14"/>
      <c r="G79" s="32"/>
      <c r="H79" s="32"/>
      <c r="I79" s="32"/>
      <c r="J79" s="32"/>
      <c r="K79" s="32"/>
      <c r="L79" s="32"/>
      <c r="M79" s="32"/>
      <c r="N79" s="32"/>
      <c r="O79" s="32"/>
      <c r="P79" s="32"/>
      <c r="Q79" s="32"/>
      <c r="R79" s="32"/>
      <c r="S79" s="32"/>
      <c r="T79" s="32"/>
      <c r="U79" s="32"/>
      <c r="V79" s="32"/>
      <c r="W79" s="32"/>
      <c r="X79" s="32"/>
      <c r="Y79" s="32"/>
      <c r="Z79" s="15"/>
      <c r="AA79" s="15"/>
      <c r="AB79" s="15"/>
      <c r="AC79" s="15"/>
      <c r="AD79" s="15"/>
    </row>
    <row r="80" spans="1:30" ht="18.75">
      <c r="A80" s="15"/>
      <c r="B80" s="15"/>
      <c r="C80" s="13"/>
      <c r="D80" s="13"/>
      <c r="E80" s="15"/>
      <c r="F80" s="14"/>
      <c r="G80" s="32"/>
      <c r="H80" s="32"/>
      <c r="I80" s="32"/>
      <c r="J80" s="32"/>
      <c r="K80" s="32"/>
      <c r="L80" s="32"/>
      <c r="M80" s="32"/>
      <c r="N80" s="32"/>
      <c r="O80" s="32"/>
      <c r="P80" s="32"/>
      <c r="Q80" s="32"/>
      <c r="R80" s="32"/>
      <c r="S80" s="32"/>
      <c r="T80" s="32"/>
      <c r="U80" s="32"/>
      <c r="V80" s="32"/>
      <c r="W80" s="32"/>
      <c r="X80" s="32"/>
      <c r="Y80" s="32"/>
      <c r="Z80" s="15"/>
      <c r="AA80" s="15"/>
      <c r="AB80" s="15"/>
      <c r="AC80" s="15"/>
      <c r="AD80" s="15"/>
    </row>
    <row r="81" spans="1:30" ht="18.75">
      <c r="A81" s="15"/>
      <c r="B81" s="15"/>
      <c r="C81" s="13"/>
      <c r="D81" s="13"/>
      <c r="E81" s="15"/>
      <c r="F81" s="14"/>
      <c r="G81" s="32"/>
      <c r="H81" s="32"/>
      <c r="I81" s="32"/>
      <c r="J81" s="32"/>
      <c r="K81" s="32"/>
      <c r="L81" s="32"/>
      <c r="M81" s="32"/>
      <c r="N81" s="32"/>
      <c r="O81" s="32"/>
      <c r="P81" s="32"/>
      <c r="Q81" s="32"/>
      <c r="R81" s="32"/>
      <c r="S81" s="32"/>
      <c r="T81" s="32"/>
      <c r="U81" s="32"/>
      <c r="V81" s="32"/>
      <c r="W81" s="32"/>
      <c r="X81" s="32"/>
      <c r="Y81" s="32"/>
      <c r="Z81" s="15"/>
      <c r="AA81" s="15"/>
      <c r="AB81" s="15"/>
      <c r="AC81" s="15"/>
      <c r="AD81" s="15"/>
    </row>
    <row r="82" spans="1:30" ht="18.75">
      <c r="A82" s="15"/>
      <c r="B82" s="15"/>
      <c r="C82" s="13"/>
      <c r="D82" s="13"/>
      <c r="E82" s="15"/>
      <c r="F82" s="14"/>
      <c r="G82" s="32"/>
      <c r="H82" s="32"/>
      <c r="I82" s="32"/>
      <c r="J82" s="32"/>
      <c r="K82" s="32"/>
      <c r="L82" s="32"/>
      <c r="M82" s="32"/>
      <c r="N82" s="32"/>
      <c r="O82" s="32"/>
      <c r="P82" s="32"/>
      <c r="Q82" s="32"/>
      <c r="R82" s="32"/>
      <c r="S82" s="32"/>
      <c r="T82" s="32"/>
      <c r="U82" s="32"/>
      <c r="V82" s="32"/>
      <c r="W82" s="32"/>
      <c r="X82" s="32"/>
      <c r="Y82" s="32"/>
      <c r="Z82" s="15"/>
      <c r="AA82" s="15"/>
      <c r="AB82" s="15"/>
      <c r="AC82" s="15"/>
      <c r="AD82" s="15"/>
    </row>
    <row r="83" spans="1:30" ht="18.75">
      <c r="A83" s="15"/>
      <c r="B83" s="15"/>
      <c r="C83" s="13"/>
      <c r="D83" s="13"/>
      <c r="E83" s="15"/>
      <c r="F83" s="14"/>
      <c r="G83" s="32"/>
      <c r="H83" s="32"/>
      <c r="I83" s="32"/>
      <c r="J83" s="32"/>
      <c r="K83" s="32"/>
      <c r="L83" s="32"/>
      <c r="M83" s="32"/>
      <c r="N83" s="32"/>
      <c r="O83" s="32"/>
      <c r="P83" s="32"/>
      <c r="Q83" s="32"/>
      <c r="R83" s="32"/>
      <c r="S83" s="32"/>
      <c r="T83" s="32"/>
      <c r="U83" s="32"/>
      <c r="V83" s="32"/>
      <c r="W83" s="32"/>
      <c r="X83" s="32"/>
      <c r="Y83" s="32"/>
      <c r="Z83" s="15"/>
      <c r="AA83" s="15"/>
      <c r="AB83" s="15"/>
      <c r="AC83" s="15"/>
      <c r="AD83" s="15"/>
    </row>
    <row r="84" spans="1:30" ht="18.75">
      <c r="A84" s="15"/>
      <c r="B84" s="15"/>
      <c r="C84" s="13"/>
      <c r="D84" s="13"/>
      <c r="E84" s="15"/>
      <c r="F84" s="14"/>
      <c r="G84" s="32"/>
      <c r="H84" s="32"/>
      <c r="I84" s="32"/>
      <c r="J84" s="32"/>
      <c r="K84" s="32"/>
      <c r="L84" s="32"/>
      <c r="M84" s="32"/>
      <c r="N84" s="32"/>
      <c r="O84" s="32"/>
      <c r="P84" s="32"/>
      <c r="Q84" s="32"/>
      <c r="R84" s="32"/>
      <c r="S84" s="32"/>
      <c r="T84" s="32"/>
      <c r="U84" s="32"/>
      <c r="V84" s="32"/>
      <c r="W84" s="32"/>
      <c r="X84" s="32"/>
      <c r="Y84" s="32"/>
      <c r="Z84" s="15"/>
      <c r="AA84" s="15"/>
      <c r="AB84" s="15"/>
      <c r="AC84" s="15"/>
      <c r="AD84" s="15"/>
    </row>
    <row r="85" spans="1:30" ht="18.75">
      <c r="A85" s="15"/>
      <c r="B85" s="15"/>
      <c r="C85" s="13"/>
      <c r="D85" s="13"/>
      <c r="E85" s="15"/>
      <c r="F85" s="14"/>
      <c r="G85" s="32"/>
      <c r="H85" s="32"/>
      <c r="I85" s="32"/>
      <c r="J85" s="32"/>
      <c r="K85" s="32"/>
      <c r="L85" s="32"/>
      <c r="M85" s="32"/>
      <c r="N85" s="32"/>
      <c r="O85" s="32"/>
      <c r="P85" s="32"/>
      <c r="Q85" s="32"/>
      <c r="R85" s="32"/>
      <c r="S85" s="32"/>
      <c r="T85" s="32"/>
      <c r="U85" s="32"/>
      <c r="V85" s="32"/>
      <c r="W85" s="32"/>
      <c r="X85" s="32"/>
      <c r="Y85" s="32"/>
      <c r="Z85" s="15"/>
      <c r="AA85" s="15"/>
      <c r="AB85" s="15"/>
      <c r="AC85" s="15"/>
      <c r="AD85" s="15"/>
    </row>
    <row r="86" spans="1:30" ht="18.75">
      <c r="A86" s="15"/>
      <c r="B86" s="15"/>
      <c r="C86" s="13"/>
      <c r="D86" s="13"/>
      <c r="E86" s="15"/>
      <c r="F86" s="14"/>
      <c r="G86" s="32"/>
      <c r="H86" s="32"/>
      <c r="I86" s="32"/>
      <c r="J86" s="32"/>
      <c r="K86" s="32"/>
      <c r="L86" s="32"/>
      <c r="M86" s="32"/>
      <c r="N86" s="32"/>
      <c r="O86" s="32"/>
      <c r="P86" s="32"/>
      <c r="Q86" s="32"/>
      <c r="R86" s="32"/>
      <c r="S86" s="32"/>
      <c r="T86" s="32"/>
      <c r="U86" s="32"/>
      <c r="V86" s="32"/>
      <c r="W86" s="32"/>
      <c r="X86" s="32"/>
      <c r="Y86" s="32"/>
      <c r="Z86" s="15"/>
      <c r="AA86" s="15"/>
      <c r="AB86" s="15"/>
      <c r="AC86" s="15"/>
      <c r="AD86" s="15"/>
    </row>
    <row r="87" spans="1:30" ht="18.75">
      <c r="A87" s="15"/>
      <c r="B87" s="15"/>
      <c r="C87" s="13"/>
      <c r="D87" s="13"/>
      <c r="E87" s="15"/>
      <c r="F87" s="14"/>
      <c r="G87" s="32"/>
      <c r="H87" s="32"/>
      <c r="I87" s="32"/>
      <c r="J87" s="32"/>
      <c r="K87" s="32"/>
      <c r="L87" s="32"/>
      <c r="M87" s="32"/>
      <c r="N87" s="32"/>
      <c r="O87" s="32"/>
      <c r="P87" s="32"/>
      <c r="Q87" s="32"/>
      <c r="R87" s="32"/>
      <c r="S87" s="32"/>
      <c r="T87" s="32"/>
      <c r="U87" s="32"/>
      <c r="V87" s="32"/>
      <c r="W87" s="32"/>
      <c r="X87" s="32"/>
      <c r="Y87" s="32"/>
      <c r="Z87" s="15"/>
      <c r="AA87" s="15"/>
      <c r="AB87" s="15"/>
      <c r="AC87" s="15"/>
      <c r="AD87" s="15"/>
    </row>
    <row r="88" spans="1:30" ht="18.75">
      <c r="A88" s="15"/>
      <c r="B88" s="15"/>
      <c r="C88" s="13"/>
      <c r="D88" s="13"/>
      <c r="E88" s="15"/>
      <c r="F88" s="14"/>
      <c r="G88" s="32"/>
      <c r="H88" s="32"/>
      <c r="I88" s="32"/>
      <c r="J88" s="32"/>
      <c r="K88" s="32"/>
      <c r="L88" s="32"/>
      <c r="M88" s="32"/>
      <c r="N88" s="32"/>
      <c r="O88" s="32"/>
      <c r="P88" s="32"/>
      <c r="Q88" s="32"/>
      <c r="R88" s="32"/>
      <c r="S88" s="32"/>
      <c r="T88" s="32"/>
      <c r="U88" s="32"/>
      <c r="V88" s="32"/>
      <c r="W88" s="32"/>
      <c r="X88" s="32"/>
      <c r="Y88" s="32"/>
      <c r="Z88" s="15"/>
      <c r="AA88" s="15"/>
      <c r="AB88" s="15"/>
      <c r="AC88" s="15"/>
      <c r="AD88" s="15"/>
    </row>
    <row r="89" spans="1:30" ht="18.75">
      <c r="A89" s="15"/>
      <c r="B89" s="15"/>
      <c r="C89" s="13"/>
      <c r="D89" s="13"/>
      <c r="E89" s="15"/>
      <c r="F89" s="14"/>
      <c r="G89" s="32"/>
      <c r="H89" s="32"/>
      <c r="I89" s="32"/>
      <c r="J89" s="32"/>
      <c r="K89" s="32"/>
      <c r="L89" s="32"/>
      <c r="M89" s="32"/>
      <c r="N89" s="32"/>
      <c r="O89" s="32"/>
      <c r="P89" s="32"/>
      <c r="Q89" s="32"/>
      <c r="R89" s="32"/>
      <c r="S89" s="32"/>
      <c r="T89" s="32"/>
      <c r="U89" s="32"/>
      <c r="V89" s="32"/>
      <c r="W89" s="32"/>
      <c r="X89" s="32"/>
      <c r="Y89" s="32"/>
      <c r="Z89" s="15"/>
      <c r="AA89" s="15"/>
      <c r="AB89" s="15"/>
      <c r="AC89" s="15"/>
      <c r="AD89" s="15"/>
    </row>
    <row r="90" spans="1:30" ht="18.75">
      <c r="A90" s="15"/>
      <c r="B90" s="15"/>
      <c r="C90" s="13"/>
      <c r="D90" s="13"/>
      <c r="E90" s="15"/>
      <c r="F90" s="14"/>
      <c r="G90" s="32"/>
      <c r="H90" s="32"/>
      <c r="I90" s="32"/>
      <c r="J90" s="32"/>
      <c r="K90" s="32"/>
      <c r="L90" s="32"/>
      <c r="M90" s="32"/>
      <c r="N90" s="32"/>
      <c r="O90" s="32"/>
      <c r="P90" s="32"/>
      <c r="Q90" s="32"/>
      <c r="R90" s="32"/>
      <c r="S90" s="32"/>
      <c r="T90" s="32"/>
      <c r="U90" s="32"/>
      <c r="V90" s="32"/>
      <c r="W90" s="32"/>
      <c r="X90" s="32"/>
      <c r="Y90" s="32"/>
      <c r="Z90" s="15"/>
      <c r="AA90" s="15"/>
      <c r="AB90" s="15"/>
      <c r="AC90" s="15"/>
      <c r="AD90" s="15"/>
    </row>
    <row r="91" spans="1:30" ht="18.75">
      <c r="A91" s="15"/>
      <c r="B91" s="15"/>
      <c r="C91" s="13"/>
      <c r="D91" s="13"/>
      <c r="E91" s="15"/>
      <c r="F91" s="14"/>
      <c r="G91" s="32"/>
      <c r="H91" s="32"/>
      <c r="I91" s="32"/>
      <c r="J91" s="32"/>
      <c r="K91" s="32"/>
      <c r="L91" s="32"/>
      <c r="M91" s="32"/>
      <c r="N91" s="32"/>
      <c r="O91" s="32"/>
      <c r="P91" s="32"/>
      <c r="Q91" s="32"/>
      <c r="R91" s="32"/>
      <c r="S91" s="32"/>
      <c r="T91" s="32"/>
      <c r="U91" s="32"/>
      <c r="V91" s="32"/>
      <c r="W91" s="32"/>
      <c r="X91" s="32"/>
      <c r="Y91" s="32"/>
      <c r="Z91" s="15"/>
      <c r="AA91" s="15"/>
      <c r="AB91" s="15"/>
      <c r="AC91" s="15"/>
      <c r="AD91" s="15"/>
    </row>
    <row r="92" spans="1:30" ht="18.75">
      <c r="A92" s="15"/>
      <c r="B92" s="15"/>
      <c r="C92" s="13"/>
      <c r="D92" s="13"/>
      <c r="E92" s="15"/>
      <c r="F92" s="14"/>
      <c r="G92" s="32"/>
      <c r="H92" s="32"/>
      <c r="I92" s="32"/>
      <c r="J92" s="32"/>
      <c r="K92" s="32"/>
      <c r="L92" s="32"/>
      <c r="M92" s="32"/>
      <c r="N92" s="32"/>
      <c r="O92" s="32"/>
      <c r="P92" s="32"/>
      <c r="Q92" s="32"/>
      <c r="R92" s="32"/>
      <c r="S92" s="32"/>
      <c r="T92" s="32"/>
      <c r="U92" s="32"/>
      <c r="V92" s="32"/>
      <c r="W92" s="32"/>
      <c r="X92" s="32"/>
      <c r="Y92" s="32"/>
      <c r="Z92" s="15"/>
      <c r="AA92" s="15"/>
      <c r="AB92" s="15"/>
      <c r="AC92" s="15"/>
      <c r="AD92" s="15"/>
    </row>
    <row r="93" spans="1:30" ht="18.75">
      <c r="A93" s="15"/>
      <c r="B93" s="15"/>
      <c r="C93" s="13"/>
      <c r="D93" s="13"/>
      <c r="E93" s="15"/>
      <c r="F93" s="14"/>
      <c r="G93" s="32"/>
      <c r="H93" s="32"/>
      <c r="I93" s="32"/>
      <c r="J93" s="32"/>
      <c r="K93" s="32"/>
      <c r="L93" s="32"/>
      <c r="M93" s="32"/>
      <c r="N93" s="32"/>
      <c r="O93" s="32"/>
      <c r="P93" s="32"/>
      <c r="Q93" s="32"/>
      <c r="R93" s="32"/>
      <c r="S93" s="32"/>
      <c r="T93" s="32"/>
      <c r="U93" s="32"/>
      <c r="V93" s="32"/>
      <c r="W93" s="32"/>
      <c r="X93" s="32"/>
      <c r="Y93" s="32"/>
      <c r="Z93" s="15"/>
      <c r="AA93" s="15"/>
      <c r="AB93" s="15"/>
      <c r="AC93" s="15"/>
      <c r="AD93" s="15"/>
    </row>
    <row r="94" spans="1:30" ht="18.75">
      <c r="A94" s="15"/>
      <c r="B94" s="15"/>
      <c r="C94" s="13"/>
      <c r="D94" s="13"/>
      <c r="E94" s="15"/>
      <c r="F94" s="14"/>
      <c r="G94" s="32"/>
      <c r="H94" s="32"/>
      <c r="I94" s="32"/>
      <c r="J94" s="32"/>
      <c r="K94" s="32"/>
      <c r="L94" s="32"/>
      <c r="M94" s="32"/>
      <c r="N94" s="32"/>
      <c r="O94" s="32"/>
      <c r="P94" s="32"/>
      <c r="Q94" s="32"/>
      <c r="R94" s="32"/>
      <c r="S94" s="32"/>
      <c r="T94" s="32"/>
      <c r="U94" s="32"/>
      <c r="V94" s="32"/>
      <c r="W94" s="32"/>
      <c r="X94" s="32"/>
      <c r="Y94" s="32"/>
      <c r="Z94" s="15"/>
      <c r="AA94" s="15"/>
      <c r="AB94" s="15"/>
      <c r="AC94" s="15"/>
      <c r="AD94" s="15"/>
    </row>
    <row r="95" spans="1:30" ht="18.75">
      <c r="A95" s="15"/>
      <c r="B95" s="15"/>
      <c r="C95" s="13"/>
      <c r="D95" s="13"/>
      <c r="E95" s="15"/>
      <c r="F95" s="14"/>
      <c r="G95" s="32"/>
      <c r="H95" s="32"/>
      <c r="I95" s="32"/>
      <c r="J95" s="32"/>
      <c r="K95" s="32"/>
      <c r="L95" s="32"/>
      <c r="M95" s="32"/>
      <c r="N95" s="32"/>
      <c r="O95" s="32"/>
      <c r="P95" s="32"/>
      <c r="Q95" s="32"/>
      <c r="R95" s="32"/>
      <c r="S95" s="32"/>
      <c r="T95" s="32"/>
      <c r="U95" s="32"/>
      <c r="V95" s="32"/>
      <c r="W95" s="32"/>
      <c r="X95" s="32"/>
      <c r="Y95" s="32"/>
      <c r="Z95" s="15"/>
      <c r="AA95" s="15"/>
      <c r="AB95" s="15"/>
      <c r="AC95" s="15"/>
      <c r="AD95" s="15"/>
    </row>
    <row r="96" spans="1:30" ht="18.75">
      <c r="A96" s="15"/>
      <c r="B96" s="15"/>
      <c r="C96" s="13"/>
      <c r="D96" s="13"/>
      <c r="E96" s="15"/>
      <c r="F96" s="14"/>
      <c r="G96" s="32"/>
      <c r="H96" s="32"/>
      <c r="I96" s="32"/>
      <c r="J96" s="32"/>
      <c r="K96" s="32"/>
      <c r="L96" s="32"/>
      <c r="M96" s="32"/>
      <c r="N96" s="32"/>
      <c r="O96" s="32"/>
      <c r="P96" s="32"/>
      <c r="Q96" s="32"/>
      <c r="R96" s="32"/>
      <c r="S96" s="32"/>
      <c r="T96" s="32"/>
      <c r="U96" s="32"/>
      <c r="V96" s="32"/>
      <c r="W96" s="32"/>
      <c r="X96" s="32"/>
      <c r="Y96" s="32"/>
      <c r="Z96" s="15"/>
      <c r="AA96" s="15"/>
      <c r="AB96" s="15"/>
      <c r="AC96" s="15"/>
      <c r="AD96" s="15"/>
    </row>
    <row r="97" spans="1:30" ht="18.75">
      <c r="A97" s="15"/>
      <c r="B97" s="15"/>
      <c r="C97" s="13"/>
      <c r="D97" s="13"/>
      <c r="E97" s="15"/>
      <c r="F97" s="14"/>
      <c r="G97" s="32"/>
      <c r="H97" s="32"/>
      <c r="I97" s="32"/>
      <c r="J97" s="32"/>
      <c r="K97" s="32"/>
      <c r="L97" s="32"/>
      <c r="M97" s="32"/>
      <c r="N97" s="32"/>
      <c r="O97" s="32"/>
      <c r="P97" s="32"/>
      <c r="Q97" s="32"/>
      <c r="R97" s="32"/>
      <c r="S97" s="32"/>
      <c r="T97" s="32"/>
      <c r="U97" s="32"/>
      <c r="V97" s="32"/>
      <c r="W97" s="32"/>
      <c r="X97" s="32"/>
      <c r="Y97" s="32"/>
      <c r="Z97" s="15"/>
      <c r="AA97" s="15"/>
      <c r="AB97" s="15"/>
      <c r="AC97" s="15"/>
      <c r="AD97" s="15"/>
    </row>
    <row r="98" spans="1:30" ht="18.75">
      <c r="A98" s="15"/>
      <c r="B98" s="15"/>
      <c r="C98" s="13"/>
      <c r="D98" s="13"/>
      <c r="E98" s="15"/>
      <c r="F98" s="14"/>
      <c r="G98" s="32"/>
      <c r="H98" s="32"/>
      <c r="I98" s="32"/>
      <c r="J98" s="32"/>
      <c r="K98" s="32"/>
      <c r="L98" s="32"/>
      <c r="M98" s="32"/>
      <c r="N98" s="32"/>
      <c r="O98" s="32"/>
      <c r="P98" s="32"/>
      <c r="Q98" s="32"/>
      <c r="R98" s="32"/>
      <c r="S98" s="32"/>
      <c r="T98" s="32"/>
      <c r="U98" s="32"/>
      <c r="V98" s="32"/>
      <c r="W98" s="32"/>
      <c r="X98" s="32"/>
      <c r="Y98" s="32"/>
      <c r="Z98" s="15"/>
      <c r="AA98" s="15"/>
      <c r="AB98" s="15"/>
      <c r="AC98" s="15"/>
      <c r="AD98" s="15"/>
    </row>
    <row r="99" spans="1:30" ht="18.75">
      <c r="A99" s="15"/>
      <c r="B99" s="15"/>
      <c r="C99" s="13"/>
      <c r="D99" s="13"/>
      <c r="E99" s="15"/>
      <c r="F99" s="14"/>
      <c r="G99" s="32"/>
      <c r="H99" s="32"/>
      <c r="I99" s="32"/>
      <c r="J99" s="32"/>
      <c r="K99" s="32"/>
      <c r="L99" s="32"/>
      <c r="M99" s="32"/>
      <c r="N99" s="32"/>
      <c r="O99" s="32"/>
      <c r="P99" s="32"/>
      <c r="Q99" s="32"/>
      <c r="R99" s="32"/>
      <c r="S99" s="32"/>
      <c r="T99" s="32"/>
      <c r="U99" s="32"/>
      <c r="V99" s="32"/>
      <c r="W99" s="32"/>
      <c r="X99" s="32"/>
      <c r="Y99" s="32"/>
      <c r="Z99" s="15"/>
      <c r="AA99" s="15"/>
      <c r="AB99" s="15"/>
      <c r="AC99" s="15"/>
      <c r="AD99" s="15"/>
    </row>
    <row r="100" spans="1:30" ht="18.75">
      <c r="A100" s="15"/>
      <c r="B100" s="15"/>
      <c r="C100" s="13"/>
      <c r="D100" s="13"/>
      <c r="E100" s="15"/>
      <c r="F100" s="14"/>
      <c r="G100" s="32"/>
      <c r="H100" s="32"/>
      <c r="I100" s="32"/>
      <c r="J100" s="32"/>
      <c r="K100" s="32"/>
      <c r="L100" s="32"/>
      <c r="M100" s="32"/>
      <c r="N100" s="32"/>
      <c r="O100" s="32"/>
      <c r="P100" s="32"/>
      <c r="Q100" s="32"/>
      <c r="R100" s="32"/>
      <c r="S100" s="32"/>
      <c r="T100" s="32"/>
      <c r="U100" s="32"/>
      <c r="V100" s="32"/>
      <c r="W100" s="32"/>
      <c r="X100" s="32"/>
      <c r="Y100" s="32"/>
      <c r="Z100" s="15"/>
      <c r="AA100" s="15"/>
      <c r="AB100" s="15"/>
      <c r="AC100" s="15"/>
      <c r="AD100" s="15"/>
    </row>
    <row r="101" spans="1:30" ht="18.75">
      <c r="A101" s="15"/>
      <c r="B101" s="15"/>
      <c r="C101" s="13"/>
      <c r="D101" s="13"/>
      <c r="E101" s="15"/>
      <c r="F101" s="14"/>
      <c r="G101" s="32"/>
      <c r="H101" s="32"/>
      <c r="I101" s="32"/>
      <c r="J101" s="32"/>
      <c r="K101" s="32"/>
      <c r="L101" s="32"/>
      <c r="M101" s="32"/>
      <c r="N101" s="32"/>
      <c r="O101" s="32"/>
      <c r="P101" s="32"/>
      <c r="Q101" s="32"/>
      <c r="R101" s="32"/>
      <c r="S101" s="32"/>
      <c r="T101" s="32"/>
      <c r="U101" s="32"/>
      <c r="V101" s="32"/>
      <c r="W101" s="32"/>
      <c r="X101" s="32"/>
      <c r="Y101" s="32"/>
      <c r="Z101" s="15"/>
      <c r="AA101" s="15"/>
      <c r="AB101" s="15"/>
      <c r="AC101" s="15"/>
      <c r="AD101" s="15"/>
    </row>
    <row r="102" spans="1:30" ht="18.75">
      <c r="A102" s="15"/>
      <c r="B102" s="15"/>
      <c r="C102" s="13"/>
      <c r="D102" s="13"/>
      <c r="E102" s="15"/>
      <c r="F102" s="14"/>
      <c r="G102" s="32"/>
      <c r="H102" s="32"/>
      <c r="I102" s="32"/>
      <c r="J102" s="32"/>
      <c r="K102" s="32"/>
      <c r="L102" s="32"/>
      <c r="M102" s="32"/>
      <c r="N102" s="32"/>
      <c r="O102" s="32"/>
      <c r="P102" s="32"/>
      <c r="Q102" s="32"/>
      <c r="R102" s="32"/>
      <c r="S102" s="32"/>
      <c r="T102" s="32"/>
      <c r="U102" s="32"/>
      <c r="V102" s="32"/>
      <c r="W102" s="32"/>
      <c r="X102" s="32"/>
      <c r="Y102" s="32"/>
      <c r="Z102" s="15"/>
      <c r="AA102" s="15"/>
      <c r="AB102" s="15"/>
      <c r="AC102" s="15"/>
      <c r="AD102" s="15"/>
    </row>
    <row r="103" spans="1:30" ht="18.75">
      <c r="A103" s="15"/>
      <c r="B103" s="15"/>
      <c r="C103" s="13"/>
      <c r="D103" s="13"/>
      <c r="E103" s="15"/>
      <c r="F103" s="14"/>
      <c r="G103" s="32"/>
      <c r="H103" s="32"/>
      <c r="I103" s="32"/>
      <c r="J103" s="32"/>
      <c r="K103" s="32"/>
      <c r="L103" s="32"/>
      <c r="M103" s="32"/>
      <c r="N103" s="32"/>
      <c r="O103" s="32"/>
      <c r="P103" s="32"/>
      <c r="Q103" s="32"/>
      <c r="R103" s="32"/>
      <c r="S103" s="32"/>
      <c r="T103" s="32"/>
      <c r="U103" s="32"/>
      <c r="V103" s="32"/>
      <c r="W103" s="32"/>
      <c r="X103" s="32"/>
      <c r="Y103" s="32"/>
      <c r="Z103" s="15"/>
      <c r="AA103" s="15"/>
      <c r="AB103" s="15"/>
      <c r="AC103" s="15"/>
      <c r="AD103" s="15"/>
    </row>
    <row r="104" spans="1:30" ht="18.75">
      <c r="A104" s="15"/>
      <c r="B104" s="15"/>
      <c r="C104" s="13"/>
      <c r="D104" s="13"/>
      <c r="E104" s="15"/>
      <c r="F104" s="14"/>
      <c r="G104" s="32"/>
      <c r="H104" s="32"/>
      <c r="I104" s="32"/>
      <c r="J104" s="32"/>
      <c r="K104" s="32"/>
      <c r="L104" s="32"/>
      <c r="M104" s="32"/>
      <c r="N104" s="32"/>
      <c r="O104" s="32"/>
      <c r="P104" s="32"/>
      <c r="Q104" s="32"/>
      <c r="R104" s="32"/>
      <c r="S104" s="32"/>
      <c r="T104" s="32"/>
      <c r="U104" s="32"/>
      <c r="V104" s="32"/>
      <c r="W104" s="32"/>
      <c r="X104" s="32"/>
      <c r="Y104" s="32"/>
      <c r="Z104" s="15"/>
      <c r="AA104" s="15"/>
      <c r="AB104" s="15"/>
      <c r="AC104" s="15"/>
      <c r="AD104" s="15"/>
    </row>
    <row r="105" spans="1:30">
      <c r="C105" s="13"/>
      <c r="D105" s="13"/>
      <c r="E105" s="15"/>
    </row>
  </sheetData>
  <mergeCells count="196">
    <mergeCell ref="G22:M22"/>
    <mergeCell ref="G23:M23"/>
    <mergeCell ref="G24:M24"/>
    <mergeCell ref="G25:M25"/>
    <mergeCell ref="G26:M26"/>
    <mergeCell ref="G27:M27"/>
    <mergeCell ref="G28:M28"/>
    <mergeCell ref="G29:M29"/>
    <mergeCell ref="G30:M30"/>
    <mergeCell ref="G13:M13"/>
    <mergeCell ref="G14:M14"/>
    <mergeCell ref="G15:M15"/>
    <mergeCell ref="AF5:AG5"/>
    <mergeCell ref="V2:W2"/>
    <mergeCell ref="N12:O12"/>
    <mergeCell ref="W11:Y13"/>
    <mergeCell ref="K1:O1"/>
    <mergeCell ref="P1:Z1"/>
    <mergeCell ref="A11:A13"/>
    <mergeCell ref="B11:B13"/>
    <mergeCell ref="D11:D13"/>
    <mergeCell ref="E11:E13"/>
    <mergeCell ref="A16:A17"/>
    <mergeCell ref="B16:B17"/>
    <mergeCell ref="E9:E10"/>
    <mergeCell ref="B3:B8"/>
    <mergeCell ref="A9:A10"/>
    <mergeCell ref="B9:B10"/>
    <mergeCell ref="D9:D10"/>
    <mergeCell ref="D3:D8"/>
    <mergeCell ref="C3:C8"/>
    <mergeCell ref="C9:C10"/>
    <mergeCell ref="A14:A15"/>
    <mergeCell ref="B14:B15"/>
    <mergeCell ref="D14:D15"/>
    <mergeCell ref="E14:E15"/>
    <mergeCell ref="C11:C13"/>
    <mergeCell ref="C14:C15"/>
    <mergeCell ref="C16:C17"/>
    <mergeCell ref="E3:E8"/>
    <mergeCell ref="F9:F10"/>
    <mergeCell ref="W3:Y8"/>
    <mergeCell ref="F14:F15"/>
    <mergeCell ref="F11:F13"/>
    <mergeCell ref="F3:F8"/>
    <mergeCell ref="E16:E17"/>
    <mergeCell ref="N3:S8"/>
    <mergeCell ref="F16:F17"/>
    <mergeCell ref="N16:O16"/>
    <mergeCell ref="T16:V17"/>
    <mergeCell ref="T3:V8"/>
    <mergeCell ref="T11:V13"/>
    <mergeCell ref="W16:Y17"/>
    <mergeCell ref="N14:O14"/>
    <mergeCell ref="Q14:R14"/>
    <mergeCell ref="T14:V15"/>
    <mergeCell ref="W14:Y15"/>
    <mergeCell ref="N9:O9"/>
    <mergeCell ref="Q9:R9"/>
    <mergeCell ref="T9:V10"/>
    <mergeCell ref="W9:Y10"/>
    <mergeCell ref="G3:M8"/>
    <mergeCell ref="G9:M9"/>
    <mergeCell ref="G10:M10"/>
    <mergeCell ref="C18:C19"/>
    <mergeCell ref="C20:C21"/>
    <mergeCell ref="D16:D17"/>
    <mergeCell ref="W20:Y21"/>
    <mergeCell ref="N18:O18"/>
    <mergeCell ref="Q18:R18"/>
    <mergeCell ref="T18:V19"/>
    <mergeCell ref="W18:Y19"/>
    <mergeCell ref="G16:M16"/>
    <mergeCell ref="G17:M17"/>
    <mergeCell ref="G18:M18"/>
    <mergeCell ref="G19:M19"/>
    <mergeCell ref="G20:M20"/>
    <mergeCell ref="G21:M21"/>
    <mergeCell ref="F22:F23"/>
    <mergeCell ref="F20:F21"/>
    <mergeCell ref="N20:O20"/>
    <mergeCell ref="T20:V21"/>
    <mergeCell ref="F18:F19"/>
    <mergeCell ref="C24:C25"/>
    <mergeCell ref="A24:A25"/>
    <mergeCell ref="B24:B25"/>
    <mergeCell ref="D24:D25"/>
    <mergeCell ref="E24:E25"/>
    <mergeCell ref="A22:A23"/>
    <mergeCell ref="B22:B23"/>
    <mergeCell ref="D22:D23"/>
    <mergeCell ref="E22:E23"/>
    <mergeCell ref="C22:C23"/>
    <mergeCell ref="A20:A21"/>
    <mergeCell ref="B20:B21"/>
    <mergeCell ref="D20:D21"/>
    <mergeCell ref="E20:E21"/>
    <mergeCell ref="A18:A19"/>
    <mergeCell ref="B18:B19"/>
    <mergeCell ref="D18:D19"/>
    <mergeCell ref="E18:E19"/>
    <mergeCell ref="N22:O22"/>
    <mergeCell ref="F26:F27"/>
    <mergeCell ref="F24:F25"/>
    <mergeCell ref="N24:O24"/>
    <mergeCell ref="T24:V25"/>
    <mergeCell ref="A28:A29"/>
    <mergeCell ref="B28:B29"/>
    <mergeCell ref="D28:D29"/>
    <mergeCell ref="E28:E29"/>
    <mergeCell ref="A26:A27"/>
    <mergeCell ref="B26:B27"/>
    <mergeCell ref="D26:D27"/>
    <mergeCell ref="E26:E27"/>
    <mergeCell ref="C26:C27"/>
    <mergeCell ref="C28:C29"/>
    <mergeCell ref="A30:A31"/>
    <mergeCell ref="B30:B31"/>
    <mergeCell ref="D30:D31"/>
    <mergeCell ref="E30:E31"/>
    <mergeCell ref="C30:C31"/>
    <mergeCell ref="C32:C33"/>
    <mergeCell ref="F30:F31"/>
    <mergeCell ref="F28:F29"/>
    <mergeCell ref="N28:O28"/>
    <mergeCell ref="G31:M31"/>
    <mergeCell ref="G32:M32"/>
    <mergeCell ref="G33:M33"/>
    <mergeCell ref="C38:C39"/>
    <mergeCell ref="D36:D37"/>
    <mergeCell ref="F32:F33"/>
    <mergeCell ref="N32:O32"/>
    <mergeCell ref="T32:V33"/>
    <mergeCell ref="A32:A33"/>
    <mergeCell ref="B32:B33"/>
    <mergeCell ref="D32:D33"/>
    <mergeCell ref="E32:E33"/>
    <mergeCell ref="G34:M34"/>
    <mergeCell ref="G35:M35"/>
    <mergeCell ref="G36:M36"/>
    <mergeCell ref="G37:M37"/>
    <mergeCell ref="G38:M38"/>
    <mergeCell ref="G39:M39"/>
    <mergeCell ref="N34:O34"/>
    <mergeCell ref="W34:Y35"/>
    <mergeCell ref="N36:O36"/>
    <mergeCell ref="T36:V37"/>
    <mergeCell ref="N38:O38"/>
    <mergeCell ref="T34:V35"/>
    <mergeCell ref="A34:A35"/>
    <mergeCell ref="B34:B35"/>
    <mergeCell ref="D34:D35"/>
    <mergeCell ref="E34:E35"/>
    <mergeCell ref="F34:F35"/>
    <mergeCell ref="C34:C35"/>
    <mergeCell ref="T38:V39"/>
    <mergeCell ref="E36:E37"/>
    <mergeCell ref="F36:F37"/>
    <mergeCell ref="E38:E39"/>
    <mergeCell ref="F38:F39"/>
    <mergeCell ref="A38:A39"/>
    <mergeCell ref="B38:B39"/>
    <mergeCell ref="D38:D39"/>
    <mergeCell ref="A36:A37"/>
    <mergeCell ref="W38:Y39"/>
    <mergeCell ref="W36:Y37"/>
    <mergeCell ref="B36:B37"/>
    <mergeCell ref="C36:C37"/>
    <mergeCell ref="W32:Y33"/>
    <mergeCell ref="N30:O30"/>
    <mergeCell ref="T30:V31"/>
    <mergeCell ref="W30:Y31"/>
    <mergeCell ref="W28:Y29"/>
    <mergeCell ref="N26:O26"/>
    <mergeCell ref="T26:V27"/>
    <mergeCell ref="W26:Y27"/>
    <mergeCell ref="T22:V23"/>
    <mergeCell ref="W22:Y23"/>
    <mergeCell ref="T28:V29"/>
    <mergeCell ref="W24:Y25"/>
    <mergeCell ref="Z26:AB27"/>
    <mergeCell ref="Z28:AB29"/>
    <mergeCell ref="Z30:AB31"/>
    <mergeCell ref="Z32:AB33"/>
    <mergeCell ref="Z34:AB35"/>
    <mergeCell ref="Z36:AB37"/>
    <mergeCell ref="Z38:AB39"/>
    <mergeCell ref="Z3:AB8"/>
    <mergeCell ref="Z9:AB10"/>
    <mergeCell ref="Z11:AB13"/>
    <mergeCell ref="Z14:AB15"/>
    <mergeCell ref="Z16:AB17"/>
    <mergeCell ref="Z18:AB19"/>
    <mergeCell ref="Z20:AB21"/>
    <mergeCell ref="Z22:AB23"/>
    <mergeCell ref="Z24:AB25"/>
  </mergeCells>
  <phoneticPr fontId="2"/>
  <dataValidations count="8">
    <dataValidation operator="equal" allowBlank="1" showErrorMessage="1" sqref="B54" xr:uid="{00000000-0002-0000-0100-000000000000}">
      <formula1>0</formula1>
      <formula2>0</formula2>
    </dataValidation>
    <dataValidation imeMode="hiragana" allowBlank="1" showInputMessage="1" showErrorMessage="1" sqref="E41:E46 B55:B65537 B9:B39 B41:B53 AE13 G2:M2 E55:E65537 G41:M65537 F3:G3 E50:E53 E1:E3 B1:B3 E9:E39 K1" xr:uid="{00000000-0002-0000-0100-000003000000}"/>
    <dataValidation type="list" operator="equal" allowBlank="1" showErrorMessage="1" sqref="C9:C39" xr:uid="{00000000-0002-0000-0100-000007000000}">
      <formula1>"　　,常勤,非常勤"</formula1>
    </dataValidation>
    <dataValidation type="list" allowBlank="1" showInputMessage="1" showErrorMessage="1" sqref="AB1" xr:uid="{950404AF-259B-4191-9410-5F60D6C6876B}">
      <formula1>"１,２,３,４,５"</formula1>
    </dataValidation>
    <dataValidation type="list" allowBlank="1" showInputMessage="1" showErrorMessage="1" sqref="P1" xr:uid="{00000000-0002-0000-0100-000009000000}">
      <formula1>"児童発達支援,放課後等デイサービス,居宅訪問型児童発達支援,保育所等訪問支援,児童発達支援・放課後等デイサービス（多機能型の特例）"</formula1>
    </dataValidation>
    <dataValidation type="list" operator="equal" allowBlank="1" showErrorMessage="1" sqref="D9:D39" xr:uid="{F53ED6C8-B685-4F04-A408-B6C99FC24969}">
      <formula1>"　　,専従,兼務,"</formula1>
    </dataValidation>
    <dataValidation type="list" allowBlank="1" showInputMessage="1" showErrorMessage="1" sqref="W9:Y39" xr:uid="{237C7F7B-31D3-4C21-B237-D02A1DFEECFB}">
      <formula1>"５年以上"</formula1>
    </dataValidation>
    <dataValidation type="list" allowBlank="1" showInputMessage="1" showErrorMessage="1" sqref="N9:O9 N38:O38 N14:O14 N16:O16 N18:O18 N20:O20 N22:O22 N24:O24 N26:O26 N28:O28 N30:O30 N32:O32 N34:O34 N36:O36 N12:O12" xr:uid="{AD04623F-F0A4-4AEC-ADC8-635F6FC4C3F6}">
      <formula1>"令和,平成,昭和"</formula1>
    </dataValidation>
  </dataValidations>
  <printOptions horizontalCentered="1"/>
  <pageMargins left="0.59055118110236227" right="0.51181102362204722" top="0.74803149606299213" bottom="0.74803149606299213" header="0.31496062992125984" footer="0.31496062992125984"/>
  <pageSetup paperSize="9" scale="55" orientation="portrait" r:id="rId1"/>
  <headerFooter>
    <oddFooter>&amp;C2/10</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Q32"/>
  <sheetViews>
    <sheetView zoomScaleNormal="100" workbookViewId="0">
      <selection activeCell="Z1" sqref="Z1:AI1"/>
    </sheetView>
  </sheetViews>
  <sheetFormatPr defaultColWidth="10.28515625" defaultRowHeight="13.5"/>
  <cols>
    <col min="1" max="1" width="8.7109375" style="4" customWidth="1"/>
    <col min="2" max="2" width="3.85546875" style="9" customWidth="1"/>
    <col min="3" max="3" width="15" style="4" customWidth="1"/>
    <col min="4" max="5" width="7.7109375" style="4" customWidth="1"/>
    <col min="6" max="7" width="5.28515625" style="4" customWidth="1"/>
    <col min="8" max="8" width="7" style="4" customWidth="1"/>
    <col min="9" max="39" width="4.7109375" style="4" customWidth="1"/>
    <col min="40" max="40" width="16.42578125" style="4" customWidth="1"/>
    <col min="41" max="42" width="10.28515625" style="4"/>
    <col min="43" max="43" width="0" style="4" hidden="1" customWidth="1"/>
    <col min="44" max="16384" width="10.28515625" style="4"/>
  </cols>
  <sheetData>
    <row r="1" spans="1:43" ht="30" customHeight="1">
      <c r="A1" s="373" t="s">
        <v>276</v>
      </c>
      <c r="B1" s="61" t="s">
        <v>93</v>
      </c>
      <c r="C1"/>
      <c r="D1"/>
      <c r="E1"/>
      <c r="K1" s="7"/>
      <c r="L1" s="8"/>
      <c r="M1" s="8"/>
      <c r="N1" s="395" t="s">
        <v>307</v>
      </c>
      <c r="O1" s="395"/>
      <c r="P1" s="183"/>
      <c r="Q1" s="143" t="s">
        <v>306</v>
      </c>
      <c r="R1" s="183"/>
      <c r="S1" s="394" t="s">
        <v>305</v>
      </c>
      <c r="T1" s="394"/>
      <c r="V1" s="8" t="s">
        <v>62</v>
      </c>
      <c r="W1" s="8"/>
      <c r="X1" s="8"/>
      <c r="Y1" s="8"/>
      <c r="Z1" s="388"/>
      <c r="AA1" s="388"/>
      <c r="AB1" s="388"/>
      <c r="AC1" s="388"/>
      <c r="AD1" s="388"/>
      <c r="AE1" s="388"/>
      <c r="AF1" s="388"/>
      <c r="AG1" s="388"/>
      <c r="AH1" s="388"/>
      <c r="AI1" s="388"/>
      <c r="AJ1" s="8" t="s">
        <v>0</v>
      </c>
      <c r="AK1" s="8" t="s">
        <v>302</v>
      </c>
      <c r="AL1" s="183"/>
      <c r="AM1" s="8"/>
    </row>
    <row r="2" spans="1:43" ht="13.7" customHeight="1">
      <c r="A2" s="373"/>
      <c r="B2" s="374"/>
      <c r="C2" s="374"/>
      <c r="D2" s="9"/>
      <c r="E2" s="9"/>
      <c r="F2" s="375" t="s">
        <v>71</v>
      </c>
      <c r="G2" s="376"/>
      <c r="H2" s="377"/>
      <c r="I2" s="38">
        <v>1</v>
      </c>
      <c r="J2" s="39">
        <v>2</v>
      </c>
      <c r="K2" s="38">
        <v>3</v>
      </c>
      <c r="L2" s="39">
        <v>4</v>
      </c>
      <c r="M2" s="38">
        <v>5</v>
      </c>
      <c r="N2" s="39">
        <v>6</v>
      </c>
      <c r="O2" s="38">
        <v>7</v>
      </c>
      <c r="P2" s="39">
        <v>8</v>
      </c>
      <c r="Q2" s="38">
        <v>9</v>
      </c>
      <c r="R2" s="39">
        <v>10</v>
      </c>
      <c r="S2" s="38">
        <v>11</v>
      </c>
      <c r="T2" s="39">
        <v>12</v>
      </c>
      <c r="U2" s="38">
        <v>13</v>
      </c>
      <c r="V2" s="39">
        <v>14</v>
      </c>
      <c r="W2" s="38">
        <v>15</v>
      </c>
      <c r="X2" s="39">
        <v>16</v>
      </c>
      <c r="Y2" s="38">
        <v>17</v>
      </c>
      <c r="Z2" s="39">
        <v>18</v>
      </c>
      <c r="AA2" s="38">
        <v>19</v>
      </c>
      <c r="AB2" s="39">
        <v>20</v>
      </c>
      <c r="AC2" s="38">
        <v>21</v>
      </c>
      <c r="AD2" s="39">
        <v>22</v>
      </c>
      <c r="AE2" s="38">
        <v>23</v>
      </c>
      <c r="AF2" s="39">
        <v>24</v>
      </c>
      <c r="AG2" s="38">
        <v>25</v>
      </c>
      <c r="AH2" s="39">
        <v>26</v>
      </c>
      <c r="AI2" s="38">
        <v>27</v>
      </c>
      <c r="AJ2" s="39">
        <v>28</v>
      </c>
      <c r="AK2" s="38">
        <v>29</v>
      </c>
      <c r="AL2" s="39">
        <v>30</v>
      </c>
      <c r="AM2" s="39">
        <v>31</v>
      </c>
      <c r="AN2" s="378"/>
      <c r="AO2" s="374"/>
      <c r="AQ2" s="4" t="s">
        <v>308</v>
      </c>
    </row>
    <row r="3" spans="1:43" ht="13.7" customHeight="1">
      <c r="A3" s="373"/>
      <c r="B3" s="374"/>
      <c r="C3" s="374"/>
      <c r="D3" s="9"/>
      <c r="E3" s="9"/>
      <c r="F3" s="378"/>
      <c r="G3" s="379"/>
      <c r="H3" s="380"/>
      <c r="I3" s="40" t="s">
        <v>5</v>
      </c>
      <c r="J3" s="41" t="s">
        <v>5</v>
      </c>
      <c r="K3" s="40" t="s">
        <v>5</v>
      </c>
      <c r="L3" s="41" t="s">
        <v>5</v>
      </c>
      <c r="M3" s="40" t="s">
        <v>5</v>
      </c>
      <c r="N3" s="41" t="s">
        <v>5</v>
      </c>
      <c r="O3" s="40" t="s">
        <v>5</v>
      </c>
      <c r="P3" s="41" t="s">
        <v>5</v>
      </c>
      <c r="Q3" s="40" t="s">
        <v>5</v>
      </c>
      <c r="R3" s="41" t="s">
        <v>5</v>
      </c>
      <c r="S3" s="40" t="s">
        <v>5</v>
      </c>
      <c r="T3" s="41" t="s">
        <v>5</v>
      </c>
      <c r="U3" s="40" t="s">
        <v>5</v>
      </c>
      <c r="V3" s="41" t="s">
        <v>5</v>
      </c>
      <c r="W3" s="40" t="s">
        <v>5</v>
      </c>
      <c r="X3" s="41" t="s">
        <v>5</v>
      </c>
      <c r="Y3" s="40" t="s">
        <v>5</v>
      </c>
      <c r="Z3" s="41" t="s">
        <v>5</v>
      </c>
      <c r="AA3" s="40" t="s">
        <v>5</v>
      </c>
      <c r="AB3" s="41" t="s">
        <v>5</v>
      </c>
      <c r="AC3" s="40" t="s">
        <v>5</v>
      </c>
      <c r="AD3" s="41" t="s">
        <v>5</v>
      </c>
      <c r="AE3" s="40" t="s">
        <v>5</v>
      </c>
      <c r="AF3" s="41" t="s">
        <v>5</v>
      </c>
      <c r="AG3" s="40" t="s">
        <v>5</v>
      </c>
      <c r="AH3" s="41" t="s">
        <v>5</v>
      </c>
      <c r="AI3" s="40" t="s">
        <v>5</v>
      </c>
      <c r="AJ3" s="41" t="s">
        <v>5</v>
      </c>
      <c r="AK3" s="40" t="s">
        <v>5</v>
      </c>
      <c r="AL3" s="41" t="s">
        <v>5</v>
      </c>
      <c r="AM3" s="41" t="s">
        <v>5</v>
      </c>
      <c r="AN3" s="378"/>
      <c r="AO3" s="374"/>
    </row>
    <row r="4" spans="1:43" ht="13.7" customHeight="1">
      <c r="A4" s="373"/>
      <c r="B4" s="374"/>
      <c r="C4" s="374"/>
      <c r="D4" s="9"/>
      <c r="E4" s="9"/>
      <c r="F4" s="378"/>
      <c r="G4" s="379"/>
      <c r="H4" s="380"/>
      <c r="I4" s="40"/>
      <c r="J4" s="41"/>
      <c r="K4" s="40"/>
      <c r="L4" s="41"/>
      <c r="M4" s="40"/>
      <c r="N4" s="41"/>
      <c r="O4" s="40"/>
      <c r="P4" s="41"/>
      <c r="Q4" s="40"/>
      <c r="R4" s="41"/>
      <c r="S4" s="40"/>
      <c r="T4" s="41"/>
      <c r="U4" s="40"/>
      <c r="V4" s="41"/>
      <c r="W4" s="40"/>
      <c r="X4" s="41"/>
      <c r="Y4" s="40"/>
      <c r="Z4" s="41"/>
      <c r="AA4" s="40"/>
      <c r="AB4" s="41"/>
      <c r="AC4" s="40"/>
      <c r="AD4" s="41"/>
      <c r="AE4" s="40"/>
      <c r="AF4" s="41"/>
      <c r="AG4" s="40"/>
      <c r="AH4" s="41"/>
      <c r="AI4" s="40"/>
      <c r="AJ4" s="41"/>
      <c r="AK4" s="40"/>
      <c r="AL4" s="41"/>
      <c r="AM4" s="41"/>
      <c r="AN4" s="378"/>
      <c r="AO4" s="374"/>
    </row>
    <row r="5" spans="1:43" ht="18" customHeight="1">
      <c r="A5" s="373"/>
      <c r="B5" s="374"/>
      <c r="C5" s="374"/>
      <c r="D5" s="9"/>
      <c r="E5" s="9"/>
      <c r="F5" s="378"/>
      <c r="G5" s="379"/>
      <c r="H5" s="380"/>
      <c r="I5" s="40" t="str">
        <f>IF($R$1="","",(TEXT($P$1+18&amp;"/"&amp;$R$1&amp;"/"&amp;I2,"aaa")))</f>
        <v/>
      </c>
      <c r="J5" s="186" t="str">
        <f>IF($R$1="","",(TEXT($P$1+18&amp;"/"&amp;$R$1&amp;"/"&amp;J2,"aaa")))</f>
        <v/>
      </c>
      <c r="K5" s="186" t="str">
        <f t="shared" ref="K5:AJ5" si="0">IF($R$1="","",(TEXT($P$1+18&amp;"/"&amp;$R$1&amp;"/"&amp;K2,"aaa")))</f>
        <v/>
      </c>
      <c r="L5" s="186" t="str">
        <f t="shared" si="0"/>
        <v/>
      </c>
      <c r="M5" s="186" t="str">
        <f t="shared" si="0"/>
        <v/>
      </c>
      <c r="N5" s="186" t="str">
        <f t="shared" si="0"/>
        <v/>
      </c>
      <c r="O5" s="186" t="str">
        <f t="shared" si="0"/>
        <v/>
      </c>
      <c r="P5" s="186" t="str">
        <f t="shared" si="0"/>
        <v/>
      </c>
      <c r="Q5" s="186" t="str">
        <f t="shared" si="0"/>
        <v/>
      </c>
      <c r="R5" s="186" t="str">
        <f t="shared" si="0"/>
        <v/>
      </c>
      <c r="S5" s="186" t="str">
        <f t="shared" si="0"/>
        <v/>
      </c>
      <c r="T5" s="186" t="str">
        <f t="shared" si="0"/>
        <v/>
      </c>
      <c r="U5" s="186" t="str">
        <f t="shared" si="0"/>
        <v/>
      </c>
      <c r="V5" s="186" t="str">
        <f t="shared" si="0"/>
        <v/>
      </c>
      <c r="W5" s="186" t="str">
        <f t="shared" si="0"/>
        <v/>
      </c>
      <c r="X5" s="186" t="str">
        <f t="shared" si="0"/>
        <v/>
      </c>
      <c r="Y5" s="186" t="str">
        <f t="shared" si="0"/>
        <v/>
      </c>
      <c r="Z5" s="186" t="str">
        <f t="shared" si="0"/>
        <v/>
      </c>
      <c r="AA5" s="186" t="str">
        <f t="shared" si="0"/>
        <v/>
      </c>
      <c r="AB5" s="186" t="str">
        <f t="shared" si="0"/>
        <v/>
      </c>
      <c r="AC5" s="186" t="str">
        <f t="shared" si="0"/>
        <v/>
      </c>
      <c r="AD5" s="186" t="str">
        <f t="shared" si="0"/>
        <v/>
      </c>
      <c r="AE5" s="186" t="str">
        <f t="shared" si="0"/>
        <v/>
      </c>
      <c r="AF5" s="186" t="str">
        <f t="shared" si="0"/>
        <v/>
      </c>
      <c r="AG5" s="186" t="str">
        <f t="shared" si="0"/>
        <v/>
      </c>
      <c r="AH5" s="186" t="str">
        <f t="shared" si="0"/>
        <v/>
      </c>
      <c r="AI5" s="186" t="str">
        <f t="shared" si="0"/>
        <v/>
      </c>
      <c r="AJ5" s="41" t="str">
        <f t="shared" si="0"/>
        <v/>
      </c>
      <c r="AK5" s="41" t="str">
        <f>IF(OR($R$1=""),"",IF(OR($R$1=2),($AQ$2),((TEXT($P$1+18&amp;"/"&amp;$R$1&amp;"/"&amp;AK2,"aaa")))))</f>
        <v/>
      </c>
      <c r="AL5" s="41" t="str">
        <f>IF(OR($R$1=""),"",IF(OR($R$1=2),($AQ$2),((TEXT($P$1+18&amp;"/"&amp;$R$1&amp;"/"&amp;AL2,"aaa")))))</f>
        <v/>
      </c>
      <c r="AM5" s="40" t="str">
        <f>IF(OR($R$1=""),"",IF(OR(R1=2,R1=4,R1=6,R1=9,R1=11),($AQ$2),((TEXT($P$1+18&amp;"/"&amp;$R$1&amp;"/"&amp;AM2,"aaa")))))</f>
        <v/>
      </c>
      <c r="AN5" s="378"/>
      <c r="AO5" s="374"/>
    </row>
    <row r="6" spans="1:43" ht="18.75" customHeight="1" thickBot="1">
      <c r="A6" s="373"/>
      <c r="B6" s="374"/>
      <c r="C6" s="374"/>
      <c r="D6" s="9"/>
      <c r="E6" s="9"/>
      <c r="F6" s="381"/>
      <c r="G6" s="382"/>
      <c r="H6" s="383"/>
      <c r="I6" s="40" t="s">
        <v>8</v>
      </c>
      <c r="J6" s="41" t="s">
        <v>8</v>
      </c>
      <c r="K6" s="40" t="s">
        <v>8</v>
      </c>
      <c r="L6" s="41" t="s">
        <v>8</v>
      </c>
      <c r="M6" s="40" t="s">
        <v>8</v>
      </c>
      <c r="N6" s="41" t="s">
        <v>8</v>
      </c>
      <c r="O6" s="40" t="s">
        <v>8</v>
      </c>
      <c r="P6" s="41" t="s">
        <v>72</v>
      </c>
      <c r="Q6" s="40" t="s">
        <v>8</v>
      </c>
      <c r="R6" s="41" t="s">
        <v>8</v>
      </c>
      <c r="S6" s="40" t="s">
        <v>8</v>
      </c>
      <c r="T6" s="41" t="s">
        <v>8</v>
      </c>
      <c r="U6" s="40" t="s">
        <v>8</v>
      </c>
      <c r="V6" s="41" t="s">
        <v>8</v>
      </c>
      <c r="W6" s="40" t="s">
        <v>8</v>
      </c>
      <c r="X6" s="41" t="s">
        <v>63</v>
      </c>
      <c r="Y6" s="40" t="s">
        <v>8</v>
      </c>
      <c r="Z6" s="41" t="s">
        <v>8</v>
      </c>
      <c r="AA6" s="40" t="s">
        <v>8</v>
      </c>
      <c r="AB6" s="41" t="s">
        <v>8</v>
      </c>
      <c r="AC6" s="40" t="s">
        <v>8</v>
      </c>
      <c r="AD6" s="41" t="s">
        <v>8</v>
      </c>
      <c r="AE6" s="40" t="s">
        <v>8</v>
      </c>
      <c r="AF6" s="41" t="s">
        <v>8</v>
      </c>
      <c r="AG6" s="40" t="s">
        <v>8</v>
      </c>
      <c r="AH6" s="41" t="s">
        <v>8</v>
      </c>
      <c r="AI6" s="40" t="s">
        <v>8</v>
      </c>
      <c r="AJ6" s="41" t="s">
        <v>8</v>
      </c>
      <c r="AK6" s="40" t="s">
        <v>8</v>
      </c>
      <c r="AL6" s="41" t="s">
        <v>8</v>
      </c>
      <c r="AM6" s="41" t="s">
        <v>8</v>
      </c>
      <c r="AN6" s="378"/>
      <c r="AO6" s="374"/>
    </row>
    <row r="7" spans="1:43" ht="42" customHeight="1" thickTop="1">
      <c r="A7" s="373"/>
      <c r="C7" s="9"/>
      <c r="D7" s="9"/>
      <c r="E7" s="9"/>
      <c r="F7" s="401" t="s">
        <v>73</v>
      </c>
      <c r="G7" s="402"/>
      <c r="H7" s="403"/>
      <c r="I7" s="82"/>
      <c r="J7" s="83"/>
      <c r="K7" s="84"/>
      <c r="L7" s="83"/>
      <c r="M7" s="84"/>
      <c r="N7" s="83"/>
      <c r="O7" s="84"/>
      <c r="P7" s="83"/>
      <c r="Q7" s="84"/>
      <c r="R7" s="83"/>
      <c r="S7" s="84"/>
      <c r="T7" s="83"/>
      <c r="U7" s="84"/>
      <c r="V7" s="83"/>
      <c r="W7" s="84"/>
      <c r="X7" s="83"/>
      <c r="Y7" s="84"/>
      <c r="Z7" s="83"/>
      <c r="AA7" s="84"/>
      <c r="AB7" s="83"/>
      <c r="AC7" s="84"/>
      <c r="AD7" s="83"/>
      <c r="AE7" s="84"/>
      <c r="AF7" s="83"/>
      <c r="AG7" s="84"/>
      <c r="AH7" s="83"/>
      <c r="AI7" s="84"/>
      <c r="AJ7" s="83"/>
      <c r="AK7" s="84"/>
      <c r="AL7" s="83"/>
      <c r="AM7" s="85"/>
      <c r="AN7" s="40"/>
      <c r="AO7" s="9"/>
    </row>
    <row r="8" spans="1:43" ht="42" customHeight="1" thickBot="1">
      <c r="A8" s="373"/>
      <c r="C8" s="9"/>
      <c r="D8" s="9"/>
      <c r="E8" s="9"/>
      <c r="F8" s="398" t="s">
        <v>94</v>
      </c>
      <c r="G8" s="399"/>
      <c r="H8" s="400"/>
      <c r="I8" s="86"/>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8"/>
      <c r="AN8" s="40"/>
      <c r="AO8" s="9"/>
    </row>
    <row r="9" spans="1:43" ht="14.25" thickTop="1">
      <c r="A9" s="373"/>
      <c r="C9" s="9"/>
      <c r="D9" s="9"/>
      <c r="E9" s="9"/>
      <c r="F9" s="50"/>
      <c r="G9" s="50"/>
      <c r="H9" s="50"/>
      <c r="I9" s="53"/>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40"/>
      <c r="AO9" s="9"/>
    </row>
    <row r="10" spans="1:43" ht="13.7" customHeight="1">
      <c r="A10" s="373"/>
      <c r="B10" s="52"/>
      <c r="C10" s="389" t="s">
        <v>64</v>
      </c>
      <c r="D10" s="406" t="s">
        <v>354</v>
      </c>
      <c r="E10" s="404" t="s">
        <v>358</v>
      </c>
      <c r="F10" s="375" t="s">
        <v>65</v>
      </c>
      <c r="G10" s="376"/>
      <c r="H10" s="377"/>
      <c r="I10" s="39">
        <v>1</v>
      </c>
      <c r="J10" s="39">
        <v>2</v>
      </c>
      <c r="K10" s="39">
        <v>3</v>
      </c>
      <c r="L10" s="39">
        <v>4</v>
      </c>
      <c r="M10" s="39">
        <v>5</v>
      </c>
      <c r="N10" s="39">
        <v>6</v>
      </c>
      <c r="O10" s="39">
        <v>7</v>
      </c>
      <c r="P10" s="39">
        <v>8</v>
      </c>
      <c r="Q10" s="39">
        <v>9</v>
      </c>
      <c r="R10" s="39">
        <v>10</v>
      </c>
      <c r="S10" s="39">
        <v>11</v>
      </c>
      <c r="T10" s="39">
        <v>12</v>
      </c>
      <c r="U10" s="39">
        <v>13</v>
      </c>
      <c r="V10" s="39">
        <v>14</v>
      </c>
      <c r="W10" s="39">
        <v>15</v>
      </c>
      <c r="X10" s="39">
        <v>16</v>
      </c>
      <c r="Y10" s="39">
        <v>17</v>
      </c>
      <c r="Z10" s="39">
        <v>18</v>
      </c>
      <c r="AA10" s="39">
        <v>19</v>
      </c>
      <c r="AB10" s="39">
        <v>20</v>
      </c>
      <c r="AC10" s="39">
        <v>21</v>
      </c>
      <c r="AD10" s="39">
        <v>22</v>
      </c>
      <c r="AE10" s="39">
        <v>23</v>
      </c>
      <c r="AF10" s="39">
        <v>24</v>
      </c>
      <c r="AG10" s="39">
        <v>25</v>
      </c>
      <c r="AH10" s="39">
        <v>26</v>
      </c>
      <c r="AI10" s="39">
        <v>27</v>
      </c>
      <c r="AJ10" s="39">
        <v>28</v>
      </c>
      <c r="AK10" s="39">
        <v>29</v>
      </c>
      <c r="AL10" s="39">
        <v>30</v>
      </c>
      <c r="AM10" s="39">
        <v>31</v>
      </c>
      <c r="AN10" s="404" t="s">
        <v>68</v>
      </c>
      <c r="AO10" s="396" t="s">
        <v>67</v>
      </c>
    </row>
    <row r="11" spans="1:43" ht="19.5" customHeight="1">
      <c r="A11" s="373"/>
      <c r="B11" s="51"/>
      <c r="C11" s="390"/>
      <c r="D11" s="407"/>
      <c r="E11" s="405"/>
      <c r="F11" s="391"/>
      <c r="G11" s="392"/>
      <c r="H11" s="393"/>
      <c r="I11" s="42" t="s">
        <v>70</v>
      </c>
      <c r="J11" s="42" t="s">
        <v>69</v>
      </c>
      <c r="K11" s="42" t="s">
        <v>69</v>
      </c>
      <c r="L11" s="42" t="s">
        <v>5</v>
      </c>
      <c r="M11" s="42" t="s">
        <v>5</v>
      </c>
      <c r="N11" s="42" t="s">
        <v>5</v>
      </c>
      <c r="O11" s="42" t="s">
        <v>5</v>
      </c>
      <c r="P11" s="42" t="s">
        <v>5</v>
      </c>
      <c r="Q11" s="42" t="s">
        <v>5</v>
      </c>
      <c r="R11" s="42" t="s">
        <v>5</v>
      </c>
      <c r="S11" s="42" t="s">
        <v>69</v>
      </c>
      <c r="T11" s="42" t="s">
        <v>5</v>
      </c>
      <c r="U11" s="42" t="s">
        <v>5</v>
      </c>
      <c r="V11" s="42" t="s">
        <v>5</v>
      </c>
      <c r="W11" s="42" t="s">
        <v>5</v>
      </c>
      <c r="X11" s="42" t="s">
        <v>5</v>
      </c>
      <c r="Y11" s="42" t="s">
        <v>5</v>
      </c>
      <c r="Z11" s="42" t="s">
        <v>5</v>
      </c>
      <c r="AA11" s="42" t="s">
        <v>5</v>
      </c>
      <c r="AB11" s="42" t="s">
        <v>5</v>
      </c>
      <c r="AC11" s="42" t="s">
        <v>5</v>
      </c>
      <c r="AD11" s="42" t="s">
        <v>5</v>
      </c>
      <c r="AE11" s="42" t="s">
        <v>5</v>
      </c>
      <c r="AF11" s="42" t="s">
        <v>5</v>
      </c>
      <c r="AG11" s="42" t="s">
        <v>5</v>
      </c>
      <c r="AH11" s="42" t="s">
        <v>5</v>
      </c>
      <c r="AI11" s="42" t="s">
        <v>5</v>
      </c>
      <c r="AJ11" s="42" t="s">
        <v>5</v>
      </c>
      <c r="AK11" s="42" t="s">
        <v>5</v>
      </c>
      <c r="AL11" s="42" t="s">
        <v>5</v>
      </c>
      <c r="AM11" s="42" t="s">
        <v>5</v>
      </c>
      <c r="AN11" s="405"/>
      <c r="AO11" s="397"/>
    </row>
    <row r="12" spans="1:43" ht="39.75" customHeight="1">
      <c r="A12" s="373"/>
      <c r="B12" s="43">
        <v>1</v>
      </c>
      <c r="C12" s="49" t="s">
        <v>66</v>
      </c>
      <c r="D12" s="49"/>
      <c r="E12" s="49"/>
      <c r="F12" s="385"/>
      <c r="G12" s="385"/>
      <c r="H12" s="385"/>
      <c r="I12" s="49"/>
      <c r="J12" s="49"/>
      <c r="K12" s="49"/>
      <c r="L12" s="49"/>
      <c r="M12" s="49"/>
      <c r="N12" s="49"/>
      <c r="O12" s="49"/>
      <c r="P12" s="49"/>
      <c r="Q12" s="49"/>
      <c r="R12" s="49"/>
      <c r="S12" s="49"/>
      <c r="T12" s="49"/>
      <c r="U12" s="49"/>
      <c r="V12" s="49"/>
      <c r="W12" s="223"/>
      <c r="X12" s="49"/>
      <c r="Y12" s="49"/>
      <c r="Z12" s="49"/>
      <c r="AA12" s="49"/>
      <c r="AB12" s="49"/>
      <c r="AC12" s="49"/>
      <c r="AD12" s="49"/>
      <c r="AE12" s="49"/>
      <c r="AF12" s="49"/>
      <c r="AG12" s="49"/>
      <c r="AH12" s="49"/>
      <c r="AI12" s="49"/>
      <c r="AJ12" s="49"/>
      <c r="AK12" s="49"/>
      <c r="AL12" s="49"/>
      <c r="AM12" s="49"/>
      <c r="AN12" s="49"/>
      <c r="AO12" s="78"/>
    </row>
    <row r="13" spans="1:43" ht="39.75" customHeight="1" thickBot="1">
      <c r="A13" s="373"/>
      <c r="B13" s="65">
        <v>2</v>
      </c>
      <c r="C13" s="66" t="s">
        <v>40</v>
      </c>
      <c r="D13" s="66"/>
      <c r="E13" s="66"/>
      <c r="F13" s="386"/>
      <c r="G13" s="386"/>
      <c r="H13" s="386"/>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79"/>
    </row>
    <row r="14" spans="1:43" ht="39.75" customHeight="1" thickTop="1">
      <c r="A14" s="373"/>
      <c r="B14" s="43">
        <v>3</v>
      </c>
      <c r="C14" s="49"/>
      <c r="D14" s="49"/>
      <c r="E14" s="49"/>
      <c r="F14" s="385"/>
      <c r="G14" s="385"/>
      <c r="H14" s="385"/>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80"/>
    </row>
    <row r="15" spans="1:43" ht="39.75" customHeight="1">
      <c r="A15" s="373"/>
      <c r="B15" s="44">
        <v>4</v>
      </c>
      <c r="C15" s="45"/>
      <c r="D15" s="49"/>
      <c r="E15" s="45"/>
      <c r="F15" s="384"/>
      <c r="G15" s="384"/>
      <c r="H15" s="384"/>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78"/>
    </row>
    <row r="16" spans="1:43" ht="39.75" customHeight="1">
      <c r="A16" s="373"/>
      <c r="B16" s="44">
        <v>5</v>
      </c>
      <c r="C16" s="45"/>
      <c r="D16" s="49"/>
      <c r="E16" s="45"/>
      <c r="F16" s="384"/>
      <c r="G16" s="384"/>
      <c r="H16" s="384"/>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78"/>
    </row>
    <row r="17" spans="1:41" ht="39.75" customHeight="1">
      <c r="A17" s="373"/>
      <c r="B17" s="44">
        <v>6</v>
      </c>
      <c r="C17" s="45"/>
      <c r="D17" s="49"/>
      <c r="E17" s="45"/>
      <c r="F17" s="384"/>
      <c r="G17" s="384"/>
      <c r="H17" s="384"/>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78"/>
    </row>
    <row r="18" spans="1:41" ht="39.75" customHeight="1">
      <c r="A18" s="373"/>
      <c r="B18" s="44">
        <v>7</v>
      </c>
      <c r="C18" s="45"/>
      <c r="D18" s="49"/>
      <c r="E18" s="45"/>
      <c r="F18" s="384"/>
      <c r="G18" s="384"/>
      <c r="H18" s="384"/>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78"/>
    </row>
    <row r="19" spans="1:41" ht="39.75" customHeight="1">
      <c r="A19" s="373"/>
      <c r="B19" s="44">
        <v>8</v>
      </c>
      <c r="C19" s="45"/>
      <c r="D19" s="49"/>
      <c r="E19" s="45"/>
      <c r="F19" s="384"/>
      <c r="G19" s="384"/>
      <c r="H19" s="384"/>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78"/>
    </row>
    <row r="20" spans="1:41" ht="39.75" customHeight="1">
      <c r="A20" s="373"/>
      <c r="B20" s="44">
        <v>9</v>
      </c>
      <c r="C20" s="45"/>
      <c r="D20" s="49"/>
      <c r="E20" s="45"/>
      <c r="F20" s="384"/>
      <c r="G20" s="384"/>
      <c r="H20" s="384"/>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78"/>
    </row>
    <row r="21" spans="1:41" ht="39.75" customHeight="1">
      <c r="A21" s="373"/>
      <c r="B21" s="44">
        <v>10</v>
      </c>
      <c r="C21" s="45"/>
      <c r="D21" s="49"/>
      <c r="E21" s="45"/>
      <c r="F21" s="384"/>
      <c r="G21" s="384"/>
      <c r="H21" s="384"/>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78"/>
    </row>
    <row r="22" spans="1:41" ht="39.75" customHeight="1">
      <c r="A22" s="373"/>
      <c r="B22" s="44">
        <v>11</v>
      </c>
      <c r="C22" s="45"/>
      <c r="D22" s="49"/>
      <c r="E22" s="45"/>
      <c r="F22" s="384"/>
      <c r="G22" s="384"/>
      <c r="H22" s="384"/>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78"/>
    </row>
    <row r="23" spans="1:41" ht="42" customHeight="1">
      <c r="A23" s="373"/>
      <c r="B23" s="387" t="s">
        <v>47</v>
      </c>
      <c r="C23" s="387"/>
      <c r="D23" s="387"/>
      <c r="E23" s="387"/>
      <c r="F23" s="387"/>
      <c r="G23" s="387"/>
      <c r="H23" s="387"/>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81"/>
    </row>
    <row r="24" spans="1:41" ht="18" customHeight="1">
      <c r="A24" s="373"/>
      <c r="C24" s="199" t="s">
        <v>35</v>
      </c>
      <c r="D24" s="197" t="s">
        <v>359</v>
      </c>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row>
    <row r="25" spans="1:41" ht="18" customHeight="1">
      <c r="A25" s="373"/>
      <c r="C25" s="199"/>
      <c r="D25" s="198" t="s">
        <v>361</v>
      </c>
      <c r="E25" s="198"/>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47"/>
    </row>
    <row r="26" spans="1:41" ht="18" customHeight="1">
      <c r="A26" s="373"/>
      <c r="C26" s="199" t="s">
        <v>36</v>
      </c>
      <c r="D26" s="197" t="s">
        <v>288</v>
      </c>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47"/>
    </row>
    <row r="27" spans="1:41" ht="18" customHeight="1">
      <c r="A27" s="373"/>
      <c r="C27" s="199" t="s">
        <v>37</v>
      </c>
      <c r="D27" s="197" t="s">
        <v>352</v>
      </c>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row>
    <row r="28" spans="1:41" ht="18" customHeight="1">
      <c r="A28" s="373"/>
      <c r="C28" s="200" t="s">
        <v>99</v>
      </c>
      <c r="D28" s="197" t="s">
        <v>345</v>
      </c>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row>
    <row r="29" spans="1:41" ht="18" customHeight="1">
      <c r="A29" s="373"/>
      <c r="C29" s="200" t="s">
        <v>344</v>
      </c>
      <c r="D29" s="198" t="s">
        <v>38</v>
      </c>
      <c r="E29" s="198"/>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row>
    <row r="30" spans="1:41" ht="18" customHeight="1">
      <c r="A30" s="373"/>
      <c r="C30" s="200" t="s">
        <v>349</v>
      </c>
      <c r="D30" s="197" t="s">
        <v>100</v>
      </c>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47"/>
    </row>
    <row r="31" spans="1:41" ht="18" customHeight="1">
      <c r="A31" s="373"/>
      <c r="C31" s="200"/>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row>
    <row r="32" spans="1:41">
      <c r="C32" s="7"/>
      <c r="D32" s="7"/>
      <c r="E32" s="7"/>
    </row>
  </sheetData>
  <mergeCells count="29">
    <mergeCell ref="AO2:AO6"/>
    <mergeCell ref="Z1:AI1"/>
    <mergeCell ref="C10:C11"/>
    <mergeCell ref="F10:H11"/>
    <mergeCell ref="S1:T1"/>
    <mergeCell ref="N1:O1"/>
    <mergeCell ref="AO10:AO11"/>
    <mergeCell ref="AN2:AN6"/>
    <mergeCell ref="F8:H8"/>
    <mergeCell ref="F7:H7"/>
    <mergeCell ref="AN10:AN11"/>
    <mergeCell ref="E10:E11"/>
    <mergeCell ref="D10:D11"/>
    <mergeCell ref="A1:A31"/>
    <mergeCell ref="B2:B6"/>
    <mergeCell ref="C2:C6"/>
    <mergeCell ref="F2:H6"/>
    <mergeCell ref="F15:H15"/>
    <mergeCell ref="F16:H16"/>
    <mergeCell ref="F17:H17"/>
    <mergeCell ref="F12:H12"/>
    <mergeCell ref="F13:H13"/>
    <mergeCell ref="F14:H14"/>
    <mergeCell ref="B23:H23"/>
    <mergeCell ref="F18:H18"/>
    <mergeCell ref="F19:H19"/>
    <mergeCell ref="F20:H20"/>
    <mergeCell ref="F22:H22"/>
    <mergeCell ref="F21:H21"/>
  </mergeCells>
  <phoneticPr fontId="2"/>
  <dataValidations count="5">
    <dataValidation operator="equal" allowBlank="1" showErrorMessage="1" sqref="F12:H22" xr:uid="{00000000-0002-0000-0200-000000000000}">
      <formula1>0</formula1>
      <formula2>0</formula2>
    </dataValidation>
    <dataValidation type="list" allowBlank="1" showInputMessage="1" showErrorMessage="1" sqref="Z1:AI1" xr:uid="{00000000-0002-0000-0200-000001000000}">
      <formula1>"児童発達支援,放課後等デイサービス,保育所等訪問支援,居宅訪問型児童発達支援,児童発達支援・放課後等デイサービス（多機能型の特例）"</formula1>
    </dataValidation>
    <dataValidation type="list" allowBlank="1" showInputMessage="1" showErrorMessage="1" sqref="AL1" xr:uid="{00000000-0002-0000-0200-000002000000}">
      <formula1>"１,２,３,４,５"</formula1>
    </dataValidation>
    <dataValidation type="list" allowBlank="1" showInputMessage="1" showErrorMessage="1" sqref="E12:E22" xr:uid="{C049A6C2-A460-4286-BEA6-9261A932F083}">
      <formula1>"加配,専門"</formula1>
    </dataValidation>
    <dataValidation type="list" allowBlank="1" showInputMessage="1" showErrorMessage="1" sqref="D12:D22" xr:uid="{F474D02A-E628-48E5-B405-79A5B7967DF3}">
      <formula1>"○"</formula1>
    </dataValidation>
  </dataValidations>
  <printOptions horizontalCentered="1"/>
  <pageMargins left="0.31496062992125984" right="0.51181102362204722" top="0.55118110236220474" bottom="0.55118110236220474" header="0.31496062992125984" footer="0.31496062992125984"/>
  <pageSetup paperSize="9" scale="5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O36"/>
  <sheetViews>
    <sheetView zoomScaleNormal="100" zoomScaleSheetLayoutView="90" workbookViewId="0">
      <selection sqref="A1:AK1"/>
    </sheetView>
  </sheetViews>
  <sheetFormatPr defaultColWidth="5.140625" defaultRowHeight="13.5"/>
  <cols>
    <col min="1" max="1" width="8" style="111" customWidth="1"/>
    <col min="2" max="3" width="4.42578125" style="111" customWidth="1"/>
    <col min="4" max="4" width="12.42578125" style="111" customWidth="1"/>
    <col min="5" max="5" width="5.42578125" style="111" customWidth="1"/>
    <col min="6" max="36" width="4.140625" style="111" customWidth="1"/>
    <col min="37" max="37" width="4.7109375" style="111" customWidth="1"/>
    <col min="38" max="40" width="5.140625" style="111"/>
    <col min="41" max="41" width="5.42578125" style="111" hidden="1" customWidth="1"/>
    <col min="42" max="16384" width="5.140625" style="111"/>
  </cols>
  <sheetData>
    <row r="1" spans="1:41" ht="27.95" customHeight="1">
      <c r="A1" s="430" t="s">
        <v>295</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row>
    <row r="2" spans="1:41" ht="22.7" customHeight="1">
      <c r="A2" s="429" t="s">
        <v>277</v>
      </c>
      <c r="B2" s="112"/>
      <c r="C2" s="61" t="s">
        <v>232</v>
      </c>
      <c r="D2" s="126"/>
      <c r="E2" s="4"/>
      <c r="F2" s="4"/>
      <c r="G2" s="4"/>
      <c r="H2" s="4"/>
      <c r="I2" s="4"/>
      <c r="J2" s="7"/>
      <c r="K2" s="4"/>
      <c r="L2" s="4"/>
      <c r="M2" s="4"/>
      <c r="N2" s="4"/>
      <c r="O2" s="4"/>
      <c r="P2" s="4"/>
      <c r="Q2" s="4"/>
      <c r="R2" s="4"/>
      <c r="S2" s="4"/>
      <c r="T2" s="4"/>
      <c r="U2" s="4"/>
      <c r="V2" s="4"/>
      <c r="W2" s="4"/>
      <c r="X2" s="4"/>
      <c r="Y2" s="4"/>
      <c r="Z2" s="4"/>
      <c r="AA2" s="4"/>
      <c r="AB2" s="4"/>
      <c r="AC2" s="4"/>
      <c r="AD2" s="4"/>
      <c r="AE2" s="4"/>
      <c r="AF2" s="4"/>
      <c r="AG2" s="4"/>
      <c r="AH2" s="4"/>
      <c r="AI2" s="4"/>
      <c r="AK2" s="113"/>
      <c r="AO2" s="111" t="s">
        <v>231</v>
      </c>
    </row>
    <row r="3" spans="1:41" ht="19.5" customHeight="1">
      <c r="A3" s="429"/>
      <c r="B3" s="114"/>
      <c r="C3" s="114"/>
      <c r="D3" s="114"/>
      <c r="E3" s="114"/>
      <c r="F3" s="114"/>
      <c r="G3" s="114"/>
      <c r="H3" s="114"/>
      <c r="I3" s="114"/>
      <c r="J3" s="114"/>
      <c r="K3" s="114"/>
      <c r="L3" s="4"/>
      <c r="M3" s="426" t="s">
        <v>228</v>
      </c>
      <c r="N3" s="426"/>
      <c r="O3" s="155"/>
      <c r="P3" s="9" t="s">
        <v>19</v>
      </c>
      <c r="Q3" s="155"/>
      <c r="R3" s="9" t="s">
        <v>229</v>
      </c>
      <c r="S3" s="4" t="s">
        <v>230</v>
      </c>
      <c r="T3" s="4"/>
      <c r="U3" s="4"/>
      <c r="V3" s="387" t="s">
        <v>304</v>
      </c>
      <c r="W3" s="387"/>
      <c r="X3" s="387"/>
      <c r="Y3" s="387"/>
      <c r="Z3" s="427"/>
      <c r="AA3" s="428"/>
      <c r="AB3" s="428"/>
      <c r="AC3" s="428"/>
      <c r="AD3" s="428"/>
      <c r="AE3" s="428"/>
      <c r="AF3" s="428"/>
      <c r="AG3" s="428"/>
      <c r="AH3" s="428"/>
      <c r="AI3" s="428"/>
      <c r="AJ3" s="428"/>
      <c r="AK3" s="428"/>
    </row>
    <row r="4" spans="1:41" ht="19.5" customHeight="1">
      <c r="A4" s="429"/>
      <c r="B4" s="114"/>
      <c r="C4" s="114"/>
      <c r="D4" s="114"/>
      <c r="E4" s="114"/>
      <c r="F4" s="114"/>
      <c r="G4" s="114"/>
      <c r="H4" s="114"/>
      <c r="I4" s="114"/>
      <c r="J4" s="114"/>
      <c r="K4" s="114"/>
      <c r="L4" s="8"/>
      <c r="M4" s="8"/>
      <c r="N4" s="8"/>
      <c r="O4" s="143"/>
      <c r="P4" s="143"/>
      <c r="Q4" s="8"/>
      <c r="R4" s="8"/>
      <c r="S4" s="8"/>
      <c r="T4" s="8"/>
      <c r="U4" s="8"/>
      <c r="V4" s="8"/>
      <c r="W4" s="144"/>
      <c r="X4" s="144"/>
      <c r="Y4" s="144"/>
      <c r="Z4" s="8"/>
      <c r="AA4" s="8"/>
      <c r="AB4" s="8"/>
      <c r="AC4" s="8"/>
      <c r="AD4" s="143"/>
      <c r="AE4" s="143"/>
      <c r="AF4" s="143"/>
      <c r="AG4" s="143"/>
      <c r="AH4" s="143"/>
      <c r="AI4" s="143"/>
      <c r="AJ4" s="8"/>
      <c r="AK4" s="145"/>
    </row>
    <row r="5" spans="1:41" ht="18" customHeight="1">
      <c r="A5" s="429"/>
      <c r="B5" s="431"/>
      <c r="C5" s="432"/>
      <c r="D5" s="433"/>
      <c r="E5" s="115" t="s">
        <v>209</v>
      </c>
      <c r="F5" s="116">
        <v>1</v>
      </c>
      <c r="G5" s="116">
        <v>2</v>
      </c>
      <c r="H5" s="116">
        <v>3</v>
      </c>
      <c r="I5" s="116">
        <v>4</v>
      </c>
      <c r="J5" s="116">
        <v>5</v>
      </c>
      <c r="K5" s="116">
        <v>6</v>
      </c>
      <c r="L5" s="130">
        <v>7</v>
      </c>
      <c r="M5" s="130">
        <v>8</v>
      </c>
      <c r="N5" s="130">
        <v>9</v>
      </c>
      <c r="O5" s="130">
        <v>10</v>
      </c>
      <c r="P5" s="130">
        <v>11</v>
      </c>
      <c r="Q5" s="130">
        <v>12</v>
      </c>
      <c r="R5" s="130">
        <v>13</v>
      </c>
      <c r="S5" s="130">
        <v>14</v>
      </c>
      <c r="T5" s="130">
        <v>15</v>
      </c>
      <c r="U5" s="130">
        <v>16</v>
      </c>
      <c r="V5" s="130">
        <v>17</v>
      </c>
      <c r="W5" s="130">
        <v>18</v>
      </c>
      <c r="X5" s="130">
        <v>19</v>
      </c>
      <c r="Y5" s="130">
        <v>20</v>
      </c>
      <c r="Z5" s="130">
        <v>21</v>
      </c>
      <c r="AA5" s="130">
        <v>22</v>
      </c>
      <c r="AB5" s="130">
        <v>23</v>
      </c>
      <c r="AC5" s="130">
        <v>24</v>
      </c>
      <c r="AD5" s="130">
        <v>25</v>
      </c>
      <c r="AE5" s="130">
        <v>26</v>
      </c>
      <c r="AF5" s="130">
        <v>27</v>
      </c>
      <c r="AG5" s="130">
        <v>28</v>
      </c>
      <c r="AH5" s="130">
        <v>29</v>
      </c>
      <c r="AI5" s="130">
        <v>30</v>
      </c>
      <c r="AJ5" s="130">
        <v>31</v>
      </c>
      <c r="AK5" s="437" t="s">
        <v>227</v>
      </c>
      <c r="AO5" s="111">
        <v>1</v>
      </c>
    </row>
    <row r="6" spans="1:41" ht="18" customHeight="1" thickBot="1">
      <c r="A6" s="429"/>
      <c r="B6" s="434"/>
      <c r="C6" s="435"/>
      <c r="D6" s="436"/>
      <c r="E6" s="115" t="s">
        <v>210</v>
      </c>
      <c r="F6" s="117" t="str">
        <f>IF($Q$3="","",(TEXT($O$3+18&amp;"/"&amp;$Q$3&amp;"/"&amp;F5,"aaa")))</f>
        <v/>
      </c>
      <c r="G6" s="117" t="str">
        <f>IF($Q$3="","",(TEXT($O$3+18&amp;"/"&amp;$Q$3&amp;"/"&amp;G5,"aaa")))</f>
        <v/>
      </c>
      <c r="H6" s="117" t="str">
        <f>IF($Q$3="","",(TEXT($O$3+18&amp;"/"&amp;$Q$3&amp;"/"&amp;H5,"aaa")))</f>
        <v/>
      </c>
      <c r="I6" s="117" t="str">
        <f t="shared" ref="I6:AG6" si="0">IF($Q$3="","",(TEXT($O$3+18&amp;"/"&amp;$Q$3&amp;"/"&amp;I5,"aaa")))</f>
        <v/>
      </c>
      <c r="J6" s="117" t="str">
        <f t="shared" si="0"/>
        <v/>
      </c>
      <c r="K6" s="117" t="str">
        <f t="shared" si="0"/>
        <v/>
      </c>
      <c r="L6" s="117" t="str">
        <f t="shared" si="0"/>
        <v/>
      </c>
      <c r="M6" s="117" t="str">
        <f t="shared" si="0"/>
        <v/>
      </c>
      <c r="N6" s="117" t="str">
        <f t="shared" si="0"/>
        <v/>
      </c>
      <c r="O6" s="117" t="str">
        <f t="shared" si="0"/>
        <v/>
      </c>
      <c r="P6" s="117" t="str">
        <f t="shared" si="0"/>
        <v/>
      </c>
      <c r="Q6" s="117" t="str">
        <f t="shared" si="0"/>
        <v/>
      </c>
      <c r="R6" s="117" t="str">
        <f t="shared" si="0"/>
        <v/>
      </c>
      <c r="S6" s="117" t="str">
        <f t="shared" si="0"/>
        <v/>
      </c>
      <c r="T6" s="117" t="str">
        <f t="shared" si="0"/>
        <v/>
      </c>
      <c r="U6" s="117" t="str">
        <f t="shared" si="0"/>
        <v/>
      </c>
      <c r="V6" s="117" t="str">
        <f t="shared" si="0"/>
        <v/>
      </c>
      <c r="W6" s="117" t="str">
        <f t="shared" si="0"/>
        <v/>
      </c>
      <c r="X6" s="117" t="str">
        <f t="shared" si="0"/>
        <v/>
      </c>
      <c r="Y6" s="117" t="str">
        <f t="shared" si="0"/>
        <v/>
      </c>
      <c r="Z6" s="117" t="str">
        <f t="shared" si="0"/>
        <v/>
      </c>
      <c r="AA6" s="117" t="str">
        <f t="shared" si="0"/>
        <v/>
      </c>
      <c r="AB6" s="117" t="str">
        <f t="shared" si="0"/>
        <v/>
      </c>
      <c r="AC6" s="117" t="str">
        <f t="shared" si="0"/>
        <v/>
      </c>
      <c r="AD6" s="117" t="str">
        <f t="shared" si="0"/>
        <v/>
      </c>
      <c r="AE6" s="117" t="str">
        <f t="shared" si="0"/>
        <v/>
      </c>
      <c r="AF6" s="117" t="str">
        <f t="shared" si="0"/>
        <v/>
      </c>
      <c r="AG6" s="117" t="str">
        <f t="shared" si="0"/>
        <v/>
      </c>
      <c r="AH6" s="117" t="str">
        <f>IF(OR($Q$3=""),"",IF(OR($Q$3=2),($AO$2),((TEXT($O$3+18&amp;"/"&amp;$Q$3&amp;"/"&amp;AH5,"aaa")))))</f>
        <v/>
      </c>
      <c r="AI6" s="117" t="str">
        <f>IF(OR($Q$3=""),"",IF(OR($Q$3=2),($AO$2),((TEXT($O$3+18&amp;"/"&amp;$Q$3&amp;"/"&amp;AI5,"aaa")))))</f>
        <v/>
      </c>
      <c r="AJ6" s="117" t="str">
        <f>IF(OR($Q$3=""),"",IF(OR(Q3=2,Q3=4,Q3=6,Q3=9,Q3=11),($AO$2),((TEXT($O$3+18&amp;"/"&amp;$Q$3&amp;"/"&amp;AJ5,"aaa")))))</f>
        <v/>
      </c>
      <c r="AK6" s="425"/>
      <c r="AO6" s="111">
        <v>0.5</v>
      </c>
    </row>
    <row r="7" spans="1:41" ht="28.5" customHeight="1">
      <c r="A7" s="429"/>
      <c r="B7" s="408" t="s">
        <v>211</v>
      </c>
      <c r="C7" s="409"/>
      <c r="D7" s="417" t="s">
        <v>212</v>
      </c>
      <c r="E7" s="418"/>
      <c r="F7" s="131"/>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3"/>
      <c r="AK7" s="127"/>
      <c r="AO7" s="111">
        <v>0.33</v>
      </c>
    </row>
    <row r="8" spans="1:41" ht="28.5" customHeight="1">
      <c r="A8" s="429"/>
      <c r="B8" s="410"/>
      <c r="C8" s="411"/>
      <c r="D8" s="419" t="s">
        <v>213</v>
      </c>
      <c r="E8" s="420"/>
      <c r="F8" s="134"/>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35"/>
      <c r="AK8" s="128"/>
    </row>
    <row r="9" spans="1:41" ht="28.5" customHeight="1" thickBot="1">
      <c r="A9" s="429"/>
      <c r="B9" s="410"/>
      <c r="C9" s="411"/>
      <c r="D9" s="419" t="s">
        <v>214</v>
      </c>
      <c r="E9" s="420"/>
      <c r="F9" s="136"/>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8"/>
      <c r="AK9" s="129"/>
    </row>
    <row r="10" spans="1:41" ht="28.5" customHeight="1">
      <c r="A10" s="429"/>
      <c r="B10" s="412"/>
      <c r="C10" s="413"/>
      <c r="D10" s="421" t="s">
        <v>208</v>
      </c>
      <c r="E10" s="422"/>
      <c r="F10" s="130">
        <f>SUM(F7:F9)</f>
        <v>0</v>
      </c>
      <c r="G10" s="130">
        <f t="shared" ref="G10:AJ10" si="1">SUM(G7:G9)</f>
        <v>0</v>
      </c>
      <c r="H10" s="130">
        <f t="shared" si="1"/>
        <v>0</v>
      </c>
      <c r="I10" s="130">
        <f t="shared" si="1"/>
        <v>0</v>
      </c>
      <c r="J10" s="130">
        <f t="shared" si="1"/>
        <v>0</v>
      </c>
      <c r="K10" s="130">
        <f t="shared" si="1"/>
        <v>0</v>
      </c>
      <c r="L10" s="130">
        <f t="shared" si="1"/>
        <v>0</v>
      </c>
      <c r="M10" s="130">
        <f t="shared" si="1"/>
        <v>0</v>
      </c>
      <c r="N10" s="130">
        <f t="shared" si="1"/>
        <v>0</v>
      </c>
      <c r="O10" s="130">
        <f t="shared" si="1"/>
        <v>0</v>
      </c>
      <c r="P10" s="130">
        <f t="shared" si="1"/>
        <v>0</v>
      </c>
      <c r="Q10" s="130">
        <f t="shared" si="1"/>
        <v>0</v>
      </c>
      <c r="R10" s="130">
        <f t="shared" si="1"/>
        <v>0</v>
      </c>
      <c r="S10" s="130">
        <f t="shared" si="1"/>
        <v>0</v>
      </c>
      <c r="T10" s="130">
        <f t="shared" si="1"/>
        <v>0</v>
      </c>
      <c r="U10" s="130">
        <f t="shared" si="1"/>
        <v>0</v>
      </c>
      <c r="V10" s="130">
        <f t="shared" si="1"/>
        <v>0</v>
      </c>
      <c r="W10" s="130">
        <f t="shared" si="1"/>
        <v>0</v>
      </c>
      <c r="X10" s="130">
        <f t="shared" si="1"/>
        <v>0</v>
      </c>
      <c r="Y10" s="130">
        <f t="shared" si="1"/>
        <v>0</v>
      </c>
      <c r="Z10" s="130">
        <f t="shared" si="1"/>
        <v>0</v>
      </c>
      <c r="AA10" s="130">
        <f t="shared" si="1"/>
        <v>0</v>
      </c>
      <c r="AB10" s="130">
        <f t="shared" si="1"/>
        <v>0</v>
      </c>
      <c r="AC10" s="130">
        <f t="shared" si="1"/>
        <v>0</v>
      </c>
      <c r="AD10" s="130">
        <f t="shared" si="1"/>
        <v>0</v>
      </c>
      <c r="AE10" s="130">
        <f t="shared" si="1"/>
        <v>0</v>
      </c>
      <c r="AF10" s="130">
        <f t="shared" si="1"/>
        <v>0</v>
      </c>
      <c r="AG10" s="130">
        <f t="shared" si="1"/>
        <v>0</v>
      </c>
      <c r="AH10" s="130">
        <f t="shared" si="1"/>
        <v>0</v>
      </c>
      <c r="AI10" s="130">
        <f t="shared" si="1"/>
        <v>0</v>
      </c>
      <c r="AJ10" s="130">
        <f t="shared" si="1"/>
        <v>0</v>
      </c>
      <c r="AK10" s="125">
        <f>SUM(F10:AJ10)</f>
        <v>0</v>
      </c>
    </row>
    <row r="11" spans="1:41" ht="28.5" customHeight="1">
      <c r="A11" s="429"/>
      <c r="B11" s="408" t="s">
        <v>215</v>
      </c>
      <c r="C11" s="409"/>
      <c r="D11" s="417" t="s">
        <v>212</v>
      </c>
      <c r="E11" s="438"/>
      <c r="F11" s="118">
        <f>F7*$AO$5</f>
        <v>0</v>
      </c>
      <c r="G11" s="118">
        <f t="shared" ref="G11:AJ11" si="2">G7*$AO$5</f>
        <v>0</v>
      </c>
      <c r="H11" s="118">
        <f t="shared" si="2"/>
        <v>0</v>
      </c>
      <c r="I11" s="118">
        <f t="shared" si="2"/>
        <v>0</v>
      </c>
      <c r="J11" s="118">
        <f t="shared" si="2"/>
        <v>0</v>
      </c>
      <c r="K11" s="118">
        <f t="shared" si="2"/>
        <v>0</v>
      </c>
      <c r="L11" s="118">
        <f t="shared" si="2"/>
        <v>0</v>
      </c>
      <c r="M11" s="118">
        <f t="shared" si="2"/>
        <v>0</v>
      </c>
      <c r="N11" s="118">
        <f t="shared" si="2"/>
        <v>0</v>
      </c>
      <c r="O11" s="118">
        <f t="shared" si="2"/>
        <v>0</v>
      </c>
      <c r="P11" s="118">
        <f t="shared" si="2"/>
        <v>0</v>
      </c>
      <c r="Q11" s="118">
        <f t="shared" si="2"/>
        <v>0</v>
      </c>
      <c r="R11" s="118">
        <f t="shared" si="2"/>
        <v>0</v>
      </c>
      <c r="S11" s="118">
        <f t="shared" si="2"/>
        <v>0</v>
      </c>
      <c r="T11" s="118">
        <f t="shared" si="2"/>
        <v>0</v>
      </c>
      <c r="U11" s="118">
        <f t="shared" si="2"/>
        <v>0</v>
      </c>
      <c r="V11" s="118">
        <f t="shared" si="2"/>
        <v>0</v>
      </c>
      <c r="W11" s="118">
        <f t="shared" si="2"/>
        <v>0</v>
      </c>
      <c r="X11" s="118">
        <f t="shared" si="2"/>
        <v>0</v>
      </c>
      <c r="Y11" s="118">
        <f t="shared" si="2"/>
        <v>0</v>
      </c>
      <c r="Z11" s="118">
        <f t="shared" si="2"/>
        <v>0</v>
      </c>
      <c r="AA11" s="118">
        <f t="shared" si="2"/>
        <v>0</v>
      </c>
      <c r="AB11" s="118">
        <f t="shared" si="2"/>
        <v>0</v>
      </c>
      <c r="AC11" s="118">
        <f t="shared" si="2"/>
        <v>0</v>
      </c>
      <c r="AD11" s="118">
        <f t="shared" si="2"/>
        <v>0</v>
      </c>
      <c r="AE11" s="118">
        <f t="shared" si="2"/>
        <v>0</v>
      </c>
      <c r="AF11" s="118">
        <f t="shared" si="2"/>
        <v>0</v>
      </c>
      <c r="AG11" s="118">
        <f t="shared" si="2"/>
        <v>0</v>
      </c>
      <c r="AH11" s="118">
        <f t="shared" si="2"/>
        <v>0</v>
      </c>
      <c r="AI11" s="118">
        <f t="shared" si="2"/>
        <v>0</v>
      </c>
      <c r="AJ11" s="118">
        <f t="shared" si="2"/>
        <v>0</v>
      </c>
      <c r="AK11" s="119"/>
    </row>
    <row r="12" spans="1:41" ht="28.5" customHeight="1">
      <c r="A12" s="429"/>
      <c r="B12" s="410"/>
      <c r="C12" s="411"/>
      <c r="D12" s="419" t="s">
        <v>213</v>
      </c>
      <c r="E12" s="423"/>
      <c r="F12" s="120">
        <f>F8*$AO$6</f>
        <v>0</v>
      </c>
      <c r="G12" s="120">
        <f t="shared" ref="G12:AJ12" si="3">G8*$AO$6</f>
        <v>0</v>
      </c>
      <c r="H12" s="120">
        <f t="shared" si="3"/>
        <v>0</v>
      </c>
      <c r="I12" s="120">
        <f t="shared" si="3"/>
        <v>0</v>
      </c>
      <c r="J12" s="120">
        <f t="shared" si="3"/>
        <v>0</v>
      </c>
      <c r="K12" s="120">
        <f t="shared" si="3"/>
        <v>0</v>
      </c>
      <c r="L12" s="120">
        <f t="shared" si="3"/>
        <v>0</v>
      </c>
      <c r="M12" s="120">
        <f t="shared" si="3"/>
        <v>0</v>
      </c>
      <c r="N12" s="120">
        <f t="shared" si="3"/>
        <v>0</v>
      </c>
      <c r="O12" s="120">
        <f t="shared" si="3"/>
        <v>0</v>
      </c>
      <c r="P12" s="120">
        <f t="shared" si="3"/>
        <v>0</v>
      </c>
      <c r="Q12" s="120">
        <f t="shared" si="3"/>
        <v>0</v>
      </c>
      <c r="R12" s="120">
        <f t="shared" si="3"/>
        <v>0</v>
      </c>
      <c r="S12" s="120">
        <f t="shared" si="3"/>
        <v>0</v>
      </c>
      <c r="T12" s="120">
        <f t="shared" si="3"/>
        <v>0</v>
      </c>
      <c r="U12" s="120">
        <f t="shared" si="3"/>
        <v>0</v>
      </c>
      <c r="V12" s="120">
        <f t="shared" si="3"/>
        <v>0</v>
      </c>
      <c r="W12" s="120">
        <f t="shared" si="3"/>
        <v>0</v>
      </c>
      <c r="X12" s="120">
        <f t="shared" si="3"/>
        <v>0</v>
      </c>
      <c r="Y12" s="120">
        <f t="shared" si="3"/>
        <v>0</v>
      </c>
      <c r="Z12" s="120">
        <f t="shared" si="3"/>
        <v>0</v>
      </c>
      <c r="AA12" s="120">
        <f t="shared" si="3"/>
        <v>0</v>
      </c>
      <c r="AB12" s="120">
        <f t="shared" si="3"/>
        <v>0</v>
      </c>
      <c r="AC12" s="120">
        <f t="shared" si="3"/>
        <v>0</v>
      </c>
      <c r="AD12" s="120">
        <f t="shared" si="3"/>
        <v>0</v>
      </c>
      <c r="AE12" s="120">
        <f t="shared" si="3"/>
        <v>0</v>
      </c>
      <c r="AF12" s="120">
        <f t="shared" si="3"/>
        <v>0</v>
      </c>
      <c r="AG12" s="120">
        <f t="shared" si="3"/>
        <v>0</v>
      </c>
      <c r="AH12" s="120">
        <f t="shared" si="3"/>
        <v>0</v>
      </c>
      <c r="AI12" s="120">
        <f t="shared" si="3"/>
        <v>0</v>
      </c>
      <c r="AJ12" s="120">
        <f t="shared" si="3"/>
        <v>0</v>
      </c>
      <c r="AK12" s="121"/>
    </row>
    <row r="13" spans="1:41" ht="28.5" customHeight="1">
      <c r="A13" s="429"/>
      <c r="B13" s="410"/>
      <c r="C13" s="411"/>
      <c r="D13" s="419" t="s">
        <v>214</v>
      </c>
      <c r="E13" s="423"/>
      <c r="F13" s="120">
        <f>F9*$AO$7</f>
        <v>0</v>
      </c>
      <c r="G13" s="120">
        <f>G9*$AO$7</f>
        <v>0</v>
      </c>
      <c r="H13" s="120">
        <f t="shared" ref="H13:AJ13" si="4">H9*$AO$7</f>
        <v>0</v>
      </c>
      <c r="I13" s="120">
        <f t="shared" si="4"/>
        <v>0</v>
      </c>
      <c r="J13" s="120">
        <f t="shared" si="4"/>
        <v>0</v>
      </c>
      <c r="K13" s="120">
        <f t="shared" si="4"/>
        <v>0</v>
      </c>
      <c r="L13" s="120">
        <f t="shared" si="4"/>
        <v>0</v>
      </c>
      <c r="M13" s="120">
        <f t="shared" si="4"/>
        <v>0</v>
      </c>
      <c r="N13" s="120">
        <f t="shared" si="4"/>
        <v>0</v>
      </c>
      <c r="O13" s="120">
        <f t="shared" si="4"/>
        <v>0</v>
      </c>
      <c r="P13" s="120">
        <f t="shared" si="4"/>
        <v>0</v>
      </c>
      <c r="Q13" s="120">
        <f t="shared" si="4"/>
        <v>0</v>
      </c>
      <c r="R13" s="120">
        <f t="shared" si="4"/>
        <v>0</v>
      </c>
      <c r="S13" s="120">
        <f t="shared" si="4"/>
        <v>0</v>
      </c>
      <c r="T13" s="120">
        <f t="shared" si="4"/>
        <v>0</v>
      </c>
      <c r="U13" s="120">
        <f t="shared" si="4"/>
        <v>0</v>
      </c>
      <c r="V13" s="120">
        <f t="shared" si="4"/>
        <v>0</v>
      </c>
      <c r="W13" s="120">
        <f t="shared" si="4"/>
        <v>0</v>
      </c>
      <c r="X13" s="120">
        <f t="shared" si="4"/>
        <v>0</v>
      </c>
      <c r="Y13" s="120">
        <f t="shared" si="4"/>
        <v>0</v>
      </c>
      <c r="Z13" s="120">
        <f t="shared" si="4"/>
        <v>0</v>
      </c>
      <c r="AA13" s="120">
        <f t="shared" si="4"/>
        <v>0</v>
      </c>
      <c r="AB13" s="120">
        <f t="shared" si="4"/>
        <v>0</v>
      </c>
      <c r="AC13" s="120">
        <f t="shared" si="4"/>
        <v>0</v>
      </c>
      <c r="AD13" s="120">
        <f t="shared" si="4"/>
        <v>0</v>
      </c>
      <c r="AE13" s="120">
        <f t="shared" si="4"/>
        <v>0</v>
      </c>
      <c r="AF13" s="120">
        <f t="shared" si="4"/>
        <v>0</v>
      </c>
      <c r="AG13" s="120">
        <f t="shared" si="4"/>
        <v>0</v>
      </c>
      <c r="AH13" s="120">
        <f t="shared" si="4"/>
        <v>0</v>
      </c>
      <c r="AI13" s="120">
        <f t="shared" si="4"/>
        <v>0</v>
      </c>
      <c r="AJ13" s="120">
        <f t="shared" si="4"/>
        <v>0</v>
      </c>
      <c r="AK13" s="124"/>
    </row>
    <row r="14" spans="1:41" ht="28.5" customHeight="1" thickBot="1">
      <c r="A14" s="429"/>
      <c r="B14" s="412"/>
      <c r="C14" s="413"/>
      <c r="D14" s="421" t="s">
        <v>208</v>
      </c>
      <c r="E14" s="422"/>
      <c r="F14" s="122">
        <f>SUM(F11:F13)</f>
        <v>0</v>
      </c>
      <c r="G14" s="122">
        <f t="shared" ref="G14:AJ14" si="5">SUM(G11:G13)</f>
        <v>0</v>
      </c>
      <c r="H14" s="122">
        <f t="shared" si="5"/>
        <v>0</v>
      </c>
      <c r="I14" s="122">
        <f t="shared" si="5"/>
        <v>0</v>
      </c>
      <c r="J14" s="122">
        <f t="shared" si="5"/>
        <v>0</v>
      </c>
      <c r="K14" s="122">
        <f t="shared" si="5"/>
        <v>0</v>
      </c>
      <c r="L14" s="122">
        <f t="shared" si="5"/>
        <v>0</v>
      </c>
      <c r="M14" s="122">
        <f t="shared" si="5"/>
        <v>0</v>
      </c>
      <c r="N14" s="122">
        <f t="shared" si="5"/>
        <v>0</v>
      </c>
      <c r="O14" s="122">
        <f t="shared" si="5"/>
        <v>0</v>
      </c>
      <c r="P14" s="122">
        <f t="shared" si="5"/>
        <v>0</v>
      </c>
      <c r="Q14" s="122">
        <f t="shared" si="5"/>
        <v>0</v>
      </c>
      <c r="R14" s="122">
        <f t="shared" si="5"/>
        <v>0</v>
      </c>
      <c r="S14" s="122">
        <f t="shared" si="5"/>
        <v>0</v>
      </c>
      <c r="T14" s="122">
        <f t="shared" si="5"/>
        <v>0</v>
      </c>
      <c r="U14" s="122">
        <f t="shared" si="5"/>
        <v>0</v>
      </c>
      <c r="V14" s="122">
        <f t="shared" si="5"/>
        <v>0</v>
      </c>
      <c r="W14" s="122">
        <f t="shared" si="5"/>
        <v>0</v>
      </c>
      <c r="X14" s="122">
        <f t="shared" si="5"/>
        <v>0</v>
      </c>
      <c r="Y14" s="122">
        <f t="shared" si="5"/>
        <v>0</v>
      </c>
      <c r="Z14" s="122">
        <f t="shared" si="5"/>
        <v>0</v>
      </c>
      <c r="AA14" s="122">
        <f t="shared" si="5"/>
        <v>0</v>
      </c>
      <c r="AB14" s="122">
        <f t="shared" si="5"/>
        <v>0</v>
      </c>
      <c r="AC14" s="122">
        <f t="shared" si="5"/>
        <v>0</v>
      </c>
      <c r="AD14" s="122">
        <f t="shared" si="5"/>
        <v>0</v>
      </c>
      <c r="AE14" s="122">
        <f t="shared" si="5"/>
        <v>0</v>
      </c>
      <c r="AF14" s="122">
        <f t="shared" si="5"/>
        <v>0</v>
      </c>
      <c r="AG14" s="122">
        <f t="shared" si="5"/>
        <v>0</v>
      </c>
      <c r="AH14" s="122">
        <f t="shared" si="5"/>
        <v>0</v>
      </c>
      <c r="AI14" s="122">
        <f t="shared" si="5"/>
        <v>0</v>
      </c>
      <c r="AJ14" s="122">
        <f t="shared" si="5"/>
        <v>0</v>
      </c>
      <c r="AK14" s="122">
        <f>SUM(F14:AJ14)</f>
        <v>0</v>
      </c>
    </row>
    <row r="15" spans="1:41" ht="28.5" customHeight="1" thickBot="1">
      <c r="A15" s="429"/>
      <c r="B15" s="414" t="s">
        <v>216</v>
      </c>
      <c r="C15" s="415"/>
      <c r="D15" s="415"/>
      <c r="E15" s="415"/>
      <c r="F15" s="139"/>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2"/>
      <c r="AK15" s="141">
        <f>SUM(F15:AJ15)</f>
        <v>0</v>
      </c>
    </row>
    <row r="16" spans="1:41">
      <c r="A16" s="429"/>
    </row>
    <row r="17" spans="1:37">
      <c r="A17" s="429"/>
    </row>
    <row r="18" spans="1:37" ht="21.75" customHeight="1">
      <c r="A18" s="429"/>
      <c r="C18" s="181" t="s">
        <v>233</v>
      </c>
      <c r="D18" s="181" t="s">
        <v>254</v>
      </c>
      <c r="E18" s="181"/>
      <c r="F18" s="181"/>
      <c r="G18" s="181"/>
      <c r="H18" s="181"/>
      <c r="I18" s="181"/>
      <c r="J18" s="181"/>
      <c r="K18" s="181"/>
      <c r="L18" s="181"/>
      <c r="M18" s="181"/>
      <c r="N18" s="181"/>
      <c r="O18" s="181"/>
      <c r="P18" s="181"/>
      <c r="Q18" s="181"/>
      <c r="R18" s="181"/>
      <c r="S18" s="181"/>
      <c r="T18" s="181"/>
      <c r="U18" s="181"/>
      <c r="V18" s="181"/>
      <c r="W18" s="181"/>
      <c r="X18" s="181"/>
      <c r="Y18" s="181"/>
    </row>
    <row r="19" spans="1:37" ht="21.75" customHeight="1">
      <c r="A19" s="429"/>
      <c r="C19" s="181"/>
      <c r="D19" s="181" t="s">
        <v>255</v>
      </c>
      <c r="E19" s="181"/>
      <c r="F19" s="181"/>
      <c r="G19" s="181"/>
      <c r="H19" s="181"/>
      <c r="I19" s="181"/>
      <c r="J19" s="181"/>
      <c r="K19" s="181"/>
      <c r="L19" s="181"/>
      <c r="M19" s="181"/>
      <c r="N19" s="181"/>
      <c r="O19" s="181"/>
      <c r="P19" s="181"/>
      <c r="Q19" s="181"/>
      <c r="R19" s="181"/>
      <c r="S19" s="181"/>
      <c r="T19" s="181"/>
      <c r="U19" s="181"/>
      <c r="V19" s="181"/>
      <c r="W19" s="181"/>
      <c r="X19" s="181"/>
      <c r="Y19" s="181"/>
    </row>
    <row r="20" spans="1:37" ht="21.75" customHeight="1">
      <c r="A20" s="429"/>
      <c r="C20" s="181"/>
      <c r="D20" s="181" t="s">
        <v>234</v>
      </c>
      <c r="E20" s="181"/>
      <c r="F20" s="181"/>
      <c r="G20" s="181"/>
      <c r="H20" s="181"/>
      <c r="I20" s="181"/>
      <c r="J20" s="181"/>
      <c r="K20" s="181"/>
      <c r="L20" s="181"/>
      <c r="M20" s="181"/>
      <c r="N20" s="181"/>
      <c r="O20" s="181"/>
      <c r="P20" s="181"/>
      <c r="Q20" s="181"/>
      <c r="R20" s="181"/>
      <c r="S20" s="181"/>
      <c r="T20" s="181"/>
      <c r="U20" s="181"/>
      <c r="V20" s="181"/>
      <c r="W20" s="181"/>
      <c r="X20" s="181"/>
      <c r="Y20" s="181"/>
    </row>
    <row r="21" spans="1:37" ht="21.75" customHeight="1">
      <c r="A21" s="429"/>
      <c r="B21" s="114"/>
      <c r="C21" s="181"/>
      <c r="D21" s="181" t="s">
        <v>256</v>
      </c>
      <c r="E21" s="182"/>
      <c r="F21" s="182"/>
      <c r="G21" s="182"/>
      <c r="H21" s="182"/>
      <c r="I21" s="182"/>
      <c r="J21" s="182"/>
      <c r="K21" s="181"/>
      <c r="L21" s="181"/>
      <c r="M21" s="181"/>
      <c r="N21" s="181"/>
      <c r="O21" s="181"/>
      <c r="P21" s="181"/>
      <c r="Q21" s="181"/>
      <c r="R21" s="181"/>
      <c r="S21" s="181"/>
      <c r="T21" s="181"/>
      <c r="U21" s="181"/>
      <c r="V21" s="181"/>
      <c r="W21" s="181"/>
      <c r="X21" s="181"/>
      <c r="Y21" s="181"/>
    </row>
    <row r="22" spans="1:37" ht="21.75" customHeight="1">
      <c r="A22" s="429"/>
      <c r="B22" s="114"/>
      <c r="C22" s="181"/>
      <c r="D22" s="181" t="s">
        <v>257</v>
      </c>
      <c r="E22" s="182"/>
      <c r="F22" s="182"/>
      <c r="G22" s="182"/>
      <c r="H22" s="182"/>
      <c r="I22" s="182"/>
      <c r="J22" s="182"/>
      <c r="K22" s="181"/>
      <c r="L22" s="181"/>
      <c r="M22" s="181"/>
      <c r="N22" s="181"/>
      <c r="O22" s="181"/>
      <c r="P22" s="181"/>
      <c r="Q22" s="181"/>
      <c r="R22" s="181"/>
      <c r="S22" s="181"/>
      <c r="T22" s="181"/>
      <c r="U22" s="181"/>
      <c r="V22" s="181"/>
      <c r="W22" s="181"/>
      <c r="X22" s="181"/>
      <c r="Y22" s="181"/>
    </row>
    <row r="23" spans="1:37" ht="21.75" customHeight="1">
      <c r="B23" s="114"/>
      <c r="E23" s="114"/>
      <c r="F23" s="114"/>
      <c r="G23" s="114"/>
      <c r="H23" s="114"/>
      <c r="I23" s="114"/>
      <c r="J23" s="114"/>
      <c r="K23" s="112"/>
      <c r="L23" s="112"/>
    </row>
    <row r="24" spans="1:37" ht="36" customHeight="1">
      <c r="B24" s="416"/>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row>
    <row r="25" spans="1:37" ht="19.5" customHeight="1">
      <c r="B25" s="114"/>
      <c r="C25" s="114"/>
      <c r="D25" s="114"/>
      <c r="E25" s="114"/>
      <c r="F25" s="114"/>
      <c r="G25" s="114"/>
      <c r="H25" s="114"/>
      <c r="I25" s="114"/>
      <c r="J25" s="114"/>
      <c r="K25" s="114"/>
      <c r="L25" s="114"/>
    </row>
    <row r="26" spans="1:37" ht="18" customHeight="1">
      <c r="B26" s="431"/>
      <c r="C26" s="432"/>
      <c r="D26" s="433"/>
      <c r="E26" s="115" t="s">
        <v>209</v>
      </c>
      <c r="F26" s="116">
        <v>1</v>
      </c>
      <c r="G26" s="116">
        <v>2</v>
      </c>
      <c r="H26" s="116">
        <v>3</v>
      </c>
      <c r="I26" s="116">
        <v>4</v>
      </c>
      <c r="J26" s="116">
        <v>5</v>
      </c>
      <c r="K26" s="116">
        <v>6</v>
      </c>
      <c r="L26" s="116">
        <v>7</v>
      </c>
      <c r="M26" s="116">
        <v>8</v>
      </c>
      <c r="N26" s="116">
        <v>9</v>
      </c>
      <c r="O26" s="116">
        <v>10</v>
      </c>
      <c r="P26" s="116">
        <v>11</v>
      </c>
      <c r="Q26" s="116">
        <v>12</v>
      </c>
      <c r="R26" s="116">
        <v>13</v>
      </c>
      <c r="S26" s="116">
        <v>14</v>
      </c>
      <c r="T26" s="116">
        <v>15</v>
      </c>
      <c r="U26" s="116">
        <v>16</v>
      </c>
      <c r="V26" s="116">
        <v>17</v>
      </c>
      <c r="W26" s="116">
        <v>18</v>
      </c>
      <c r="X26" s="116">
        <v>19</v>
      </c>
      <c r="Y26" s="116">
        <v>20</v>
      </c>
      <c r="Z26" s="116">
        <v>21</v>
      </c>
      <c r="AA26" s="116">
        <v>22</v>
      </c>
      <c r="AB26" s="116">
        <v>23</v>
      </c>
      <c r="AC26" s="116">
        <v>24</v>
      </c>
      <c r="AD26" s="116">
        <v>25</v>
      </c>
      <c r="AE26" s="116">
        <v>26</v>
      </c>
      <c r="AF26" s="116">
        <v>27</v>
      </c>
      <c r="AG26" s="116">
        <v>28</v>
      </c>
      <c r="AH26" s="116">
        <v>29</v>
      </c>
      <c r="AI26" s="116">
        <v>30</v>
      </c>
      <c r="AJ26" s="116">
        <v>31</v>
      </c>
      <c r="AK26" s="424" t="s">
        <v>227</v>
      </c>
    </row>
    <row r="27" spans="1:37" ht="18" customHeight="1" thickBot="1">
      <c r="B27" s="434"/>
      <c r="C27" s="435"/>
      <c r="D27" s="436"/>
      <c r="E27" s="115" t="s">
        <v>210</v>
      </c>
      <c r="F27" s="117" t="s">
        <v>217</v>
      </c>
      <c r="G27" s="117" t="s">
        <v>218</v>
      </c>
      <c r="H27" s="117" t="s">
        <v>219</v>
      </c>
      <c r="I27" s="117" t="s">
        <v>220</v>
      </c>
      <c r="J27" s="117" t="s">
        <v>221</v>
      </c>
      <c r="K27" s="117" t="s">
        <v>222</v>
      </c>
      <c r="L27" s="117" t="s">
        <v>5</v>
      </c>
      <c r="M27" s="117" t="s">
        <v>223</v>
      </c>
      <c r="N27" s="117" t="s">
        <v>224</v>
      </c>
      <c r="O27" s="117" t="s">
        <v>225</v>
      </c>
      <c r="P27" s="117" t="s">
        <v>226</v>
      </c>
      <c r="Q27" s="117" t="s">
        <v>221</v>
      </c>
      <c r="R27" s="117" t="s">
        <v>222</v>
      </c>
      <c r="S27" s="117" t="s">
        <v>5</v>
      </c>
      <c r="T27" s="117" t="s">
        <v>223</v>
      </c>
      <c r="U27" s="117" t="s">
        <v>224</v>
      </c>
      <c r="V27" s="117" t="s">
        <v>225</v>
      </c>
      <c r="W27" s="117" t="s">
        <v>226</v>
      </c>
      <c r="X27" s="117" t="s">
        <v>221</v>
      </c>
      <c r="Y27" s="117" t="s">
        <v>222</v>
      </c>
      <c r="Z27" s="117" t="s">
        <v>5</v>
      </c>
      <c r="AA27" s="117" t="s">
        <v>223</v>
      </c>
      <c r="AB27" s="117" t="s">
        <v>224</v>
      </c>
      <c r="AC27" s="117" t="s">
        <v>225</v>
      </c>
      <c r="AD27" s="117" t="s">
        <v>226</v>
      </c>
      <c r="AE27" s="117" t="s">
        <v>221</v>
      </c>
      <c r="AF27" s="117" t="s">
        <v>222</v>
      </c>
      <c r="AG27" s="117" t="s">
        <v>5</v>
      </c>
      <c r="AH27" s="117" t="s">
        <v>223</v>
      </c>
      <c r="AI27" s="117" t="s">
        <v>224</v>
      </c>
      <c r="AJ27" s="117" t="s">
        <v>225</v>
      </c>
      <c r="AK27" s="425"/>
    </row>
    <row r="28" spans="1:37" ht="28.5" customHeight="1">
      <c r="B28" s="408" t="s">
        <v>211</v>
      </c>
      <c r="C28" s="409"/>
      <c r="D28" s="417" t="s">
        <v>212</v>
      </c>
      <c r="E28" s="418"/>
      <c r="F28" s="131">
        <v>1</v>
      </c>
      <c r="G28" s="132"/>
      <c r="H28" s="132">
        <v>1</v>
      </c>
      <c r="I28" s="132"/>
      <c r="J28" s="132">
        <v>1</v>
      </c>
      <c r="K28" s="132"/>
      <c r="L28" s="132"/>
      <c r="M28" s="132">
        <v>1</v>
      </c>
      <c r="N28" s="132"/>
      <c r="O28" s="132">
        <v>1</v>
      </c>
      <c r="P28" s="132"/>
      <c r="Q28" s="132">
        <v>1</v>
      </c>
      <c r="R28" s="132"/>
      <c r="S28" s="132"/>
      <c r="T28" s="132">
        <v>1</v>
      </c>
      <c r="U28" s="132"/>
      <c r="V28" s="132">
        <v>1</v>
      </c>
      <c r="W28" s="132"/>
      <c r="X28" s="132">
        <v>1</v>
      </c>
      <c r="Y28" s="132"/>
      <c r="Z28" s="132"/>
      <c r="AA28" s="132">
        <v>1</v>
      </c>
      <c r="AB28" s="132"/>
      <c r="AC28" s="132">
        <v>1</v>
      </c>
      <c r="AD28" s="132"/>
      <c r="AE28" s="132">
        <v>1</v>
      </c>
      <c r="AF28" s="132"/>
      <c r="AG28" s="132"/>
      <c r="AH28" s="132">
        <v>1</v>
      </c>
      <c r="AI28" s="132"/>
      <c r="AJ28" s="133">
        <v>1</v>
      </c>
      <c r="AK28" s="127"/>
    </row>
    <row r="29" spans="1:37" ht="28.5" customHeight="1">
      <c r="B29" s="410"/>
      <c r="C29" s="411"/>
      <c r="D29" s="419" t="s">
        <v>213</v>
      </c>
      <c r="E29" s="420"/>
      <c r="F29" s="134"/>
      <c r="G29" s="120">
        <v>1</v>
      </c>
      <c r="H29" s="120"/>
      <c r="I29" s="120">
        <v>1</v>
      </c>
      <c r="J29" s="120">
        <v>1</v>
      </c>
      <c r="K29" s="120"/>
      <c r="L29" s="120"/>
      <c r="M29" s="120"/>
      <c r="N29" s="120">
        <v>1</v>
      </c>
      <c r="O29" s="120"/>
      <c r="P29" s="120">
        <v>1</v>
      </c>
      <c r="Q29" s="120">
        <v>1</v>
      </c>
      <c r="R29" s="120"/>
      <c r="S29" s="120"/>
      <c r="T29" s="120"/>
      <c r="U29" s="120">
        <v>1</v>
      </c>
      <c r="V29" s="120"/>
      <c r="W29" s="120">
        <v>1</v>
      </c>
      <c r="X29" s="120">
        <v>1</v>
      </c>
      <c r="Y29" s="120"/>
      <c r="Z29" s="120"/>
      <c r="AA29" s="120"/>
      <c r="AB29" s="120">
        <v>1</v>
      </c>
      <c r="AC29" s="120"/>
      <c r="AD29" s="120">
        <v>1</v>
      </c>
      <c r="AE29" s="120">
        <v>1</v>
      </c>
      <c r="AF29" s="120"/>
      <c r="AG29" s="120"/>
      <c r="AH29" s="120"/>
      <c r="AI29" s="120">
        <v>1</v>
      </c>
      <c r="AJ29" s="135"/>
      <c r="AK29" s="128"/>
    </row>
    <row r="30" spans="1:37" ht="28.5" customHeight="1" thickBot="1">
      <c r="B30" s="410"/>
      <c r="C30" s="411"/>
      <c r="D30" s="419" t="s">
        <v>214</v>
      </c>
      <c r="E30" s="420"/>
      <c r="F30" s="136"/>
      <c r="G30" s="137">
        <v>2</v>
      </c>
      <c r="H30" s="137"/>
      <c r="I30" s="137">
        <v>2</v>
      </c>
      <c r="J30" s="137">
        <v>1</v>
      </c>
      <c r="K30" s="137"/>
      <c r="L30" s="137"/>
      <c r="M30" s="137"/>
      <c r="N30" s="137">
        <v>2</v>
      </c>
      <c r="O30" s="137"/>
      <c r="P30" s="137">
        <v>2</v>
      </c>
      <c r="Q30" s="137">
        <v>1</v>
      </c>
      <c r="R30" s="137"/>
      <c r="S30" s="137"/>
      <c r="T30" s="137"/>
      <c r="U30" s="137">
        <v>2</v>
      </c>
      <c r="V30" s="137"/>
      <c r="W30" s="137">
        <v>2</v>
      </c>
      <c r="X30" s="137">
        <v>1</v>
      </c>
      <c r="Y30" s="137"/>
      <c r="Z30" s="137"/>
      <c r="AA30" s="137"/>
      <c r="AB30" s="137">
        <v>2</v>
      </c>
      <c r="AC30" s="137"/>
      <c r="AD30" s="137">
        <v>2</v>
      </c>
      <c r="AE30" s="137">
        <v>1</v>
      </c>
      <c r="AF30" s="137"/>
      <c r="AG30" s="137"/>
      <c r="AH30" s="137"/>
      <c r="AI30" s="137">
        <v>2</v>
      </c>
      <c r="AJ30" s="138"/>
      <c r="AK30" s="129"/>
    </row>
    <row r="31" spans="1:37" ht="28.5" customHeight="1">
      <c r="B31" s="412"/>
      <c r="C31" s="413"/>
      <c r="D31" s="421" t="s">
        <v>208</v>
      </c>
      <c r="E31" s="422"/>
      <c r="F31" s="130">
        <f t="shared" ref="F31:AJ31" si="6">SUM(F28:F30)</f>
        <v>1</v>
      </c>
      <c r="G31" s="130">
        <f t="shared" si="6"/>
        <v>3</v>
      </c>
      <c r="H31" s="130">
        <f t="shared" si="6"/>
        <v>1</v>
      </c>
      <c r="I31" s="130">
        <f t="shared" si="6"/>
        <v>3</v>
      </c>
      <c r="J31" s="130">
        <f t="shared" si="6"/>
        <v>3</v>
      </c>
      <c r="K31" s="130">
        <f t="shared" si="6"/>
        <v>0</v>
      </c>
      <c r="L31" s="130">
        <f t="shared" si="6"/>
        <v>0</v>
      </c>
      <c r="M31" s="130">
        <f t="shared" si="6"/>
        <v>1</v>
      </c>
      <c r="N31" s="130">
        <f t="shared" si="6"/>
        <v>3</v>
      </c>
      <c r="O31" s="130">
        <f t="shared" si="6"/>
        <v>1</v>
      </c>
      <c r="P31" s="130">
        <f t="shared" si="6"/>
        <v>3</v>
      </c>
      <c r="Q31" s="130">
        <f t="shared" si="6"/>
        <v>3</v>
      </c>
      <c r="R31" s="130">
        <f t="shared" si="6"/>
        <v>0</v>
      </c>
      <c r="S31" s="130">
        <f t="shared" si="6"/>
        <v>0</v>
      </c>
      <c r="T31" s="130">
        <f t="shared" si="6"/>
        <v>1</v>
      </c>
      <c r="U31" s="130">
        <f t="shared" si="6"/>
        <v>3</v>
      </c>
      <c r="V31" s="130">
        <f t="shared" si="6"/>
        <v>1</v>
      </c>
      <c r="W31" s="130">
        <f t="shared" si="6"/>
        <v>3</v>
      </c>
      <c r="X31" s="130">
        <f t="shared" si="6"/>
        <v>3</v>
      </c>
      <c r="Y31" s="130">
        <f t="shared" si="6"/>
        <v>0</v>
      </c>
      <c r="Z31" s="130">
        <f t="shared" si="6"/>
        <v>0</v>
      </c>
      <c r="AA31" s="130">
        <f t="shared" si="6"/>
        <v>1</v>
      </c>
      <c r="AB31" s="130">
        <f t="shared" si="6"/>
        <v>3</v>
      </c>
      <c r="AC31" s="130">
        <f t="shared" si="6"/>
        <v>1</v>
      </c>
      <c r="AD31" s="130">
        <f t="shared" si="6"/>
        <v>3</v>
      </c>
      <c r="AE31" s="130">
        <f t="shared" si="6"/>
        <v>3</v>
      </c>
      <c r="AF31" s="130">
        <f t="shared" si="6"/>
        <v>0</v>
      </c>
      <c r="AG31" s="130">
        <f t="shared" si="6"/>
        <v>0</v>
      </c>
      <c r="AH31" s="130">
        <f t="shared" si="6"/>
        <v>1</v>
      </c>
      <c r="AI31" s="130">
        <f t="shared" si="6"/>
        <v>3</v>
      </c>
      <c r="AJ31" s="130">
        <f t="shared" si="6"/>
        <v>1</v>
      </c>
      <c r="AK31" s="123">
        <f>SUM(F31:AJ31)</f>
        <v>49</v>
      </c>
    </row>
    <row r="32" spans="1:37" ht="28.5" customHeight="1">
      <c r="B32" s="408" t="s">
        <v>215</v>
      </c>
      <c r="C32" s="409"/>
      <c r="D32" s="417" t="s">
        <v>212</v>
      </c>
      <c r="E32" s="438"/>
      <c r="F32" s="118">
        <f t="shared" ref="F32:AJ32" si="7">F28*1</f>
        <v>1</v>
      </c>
      <c r="G32" s="118">
        <f t="shared" si="7"/>
        <v>0</v>
      </c>
      <c r="H32" s="118">
        <f t="shared" si="7"/>
        <v>1</v>
      </c>
      <c r="I32" s="118">
        <f t="shared" si="7"/>
        <v>0</v>
      </c>
      <c r="J32" s="118">
        <f t="shared" si="7"/>
        <v>1</v>
      </c>
      <c r="K32" s="118">
        <f t="shared" si="7"/>
        <v>0</v>
      </c>
      <c r="L32" s="118">
        <f t="shared" si="7"/>
        <v>0</v>
      </c>
      <c r="M32" s="118">
        <f t="shared" si="7"/>
        <v>1</v>
      </c>
      <c r="N32" s="118">
        <f t="shared" si="7"/>
        <v>0</v>
      </c>
      <c r="O32" s="118">
        <f t="shared" si="7"/>
        <v>1</v>
      </c>
      <c r="P32" s="118">
        <f t="shared" si="7"/>
        <v>0</v>
      </c>
      <c r="Q32" s="118">
        <f t="shared" si="7"/>
        <v>1</v>
      </c>
      <c r="R32" s="118">
        <f t="shared" si="7"/>
        <v>0</v>
      </c>
      <c r="S32" s="118">
        <f t="shared" si="7"/>
        <v>0</v>
      </c>
      <c r="T32" s="118">
        <f t="shared" si="7"/>
        <v>1</v>
      </c>
      <c r="U32" s="118">
        <f t="shared" si="7"/>
        <v>0</v>
      </c>
      <c r="V32" s="118">
        <f t="shared" si="7"/>
        <v>1</v>
      </c>
      <c r="W32" s="118">
        <f t="shared" si="7"/>
        <v>0</v>
      </c>
      <c r="X32" s="118">
        <f t="shared" si="7"/>
        <v>1</v>
      </c>
      <c r="Y32" s="118">
        <f t="shared" si="7"/>
        <v>0</v>
      </c>
      <c r="Z32" s="118">
        <f t="shared" si="7"/>
        <v>0</v>
      </c>
      <c r="AA32" s="118">
        <f t="shared" si="7"/>
        <v>1</v>
      </c>
      <c r="AB32" s="118">
        <f t="shared" si="7"/>
        <v>0</v>
      </c>
      <c r="AC32" s="118">
        <f t="shared" si="7"/>
        <v>1</v>
      </c>
      <c r="AD32" s="118">
        <f t="shared" si="7"/>
        <v>0</v>
      </c>
      <c r="AE32" s="118">
        <f t="shared" si="7"/>
        <v>1</v>
      </c>
      <c r="AF32" s="118">
        <f t="shared" si="7"/>
        <v>0</v>
      </c>
      <c r="AG32" s="118">
        <f t="shared" si="7"/>
        <v>0</v>
      </c>
      <c r="AH32" s="118">
        <f t="shared" si="7"/>
        <v>1</v>
      </c>
      <c r="AI32" s="118">
        <f t="shared" si="7"/>
        <v>0</v>
      </c>
      <c r="AJ32" s="118">
        <f t="shared" si="7"/>
        <v>1</v>
      </c>
      <c r="AK32" s="119"/>
    </row>
    <row r="33" spans="2:37" ht="28.5" customHeight="1">
      <c r="B33" s="410"/>
      <c r="C33" s="411"/>
      <c r="D33" s="419" t="s">
        <v>213</v>
      </c>
      <c r="E33" s="423"/>
      <c r="F33" s="120">
        <f t="shared" ref="F33:AJ33" si="8">F29*0.5</f>
        <v>0</v>
      </c>
      <c r="G33" s="120">
        <f t="shared" si="8"/>
        <v>0.5</v>
      </c>
      <c r="H33" s="120">
        <f t="shared" si="8"/>
        <v>0</v>
      </c>
      <c r="I33" s="120">
        <f t="shared" si="8"/>
        <v>0.5</v>
      </c>
      <c r="J33" s="120">
        <f t="shared" si="8"/>
        <v>0.5</v>
      </c>
      <c r="K33" s="120">
        <f t="shared" si="8"/>
        <v>0</v>
      </c>
      <c r="L33" s="120">
        <f t="shared" si="8"/>
        <v>0</v>
      </c>
      <c r="M33" s="120">
        <f t="shared" si="8"/>
        <v>0</v>
      </c>
      <c r="N33" s="120">
        <f t="shared" si="8"/>
        <v>0.5</v>
      </c>
      <c r="O33" s="120">
        <f t="shared" si="8"/>
        <v>0</v>
      </c>
      <c r="P33" s="120">
        <f t="shared" si="8"/>
        <v>0.5</v>
      </c>
      <c r="Q33" s="120">
        <f t="shared" si="8"/>
        <v>0.5</v>
      </c>
      <c r="R33" s="120">
        <f t="shared" si="8"/>
        <v>0</v>
      </c>
      <c r="S33" s="120">
        <f t="shared" si="8"/>
        <v>0</v>
      </c>
      <c r="T33" s="120">
        <f t="shared" si="8"/>
        <v>0</v>
      </c>
      <c r="U33" s="120">
        <f t="shared" si="8"/>
        <v>0.5</v>
      </c>
      <c r="V33" s="120">
        <f t="shared" si="8"/>
        <v>0</v>
      </c>
      <c r="W33" s="120">
        <f t="shared" si="8"/>
        <v>0.5</v>
      </c>
      <c r="X33" s="120">
        <f t="shared" si="8"/>
        <v>0.5</v>
      </c>
      <c r="Y33" s="120">
        <f t="shared" si="8"/>
        <v>0</v>
      </c>
      <c r="Z33" s="120">
        <f t="shared" si="8"/>
        <v>0</v>
      </c>
      <c r="AA33" s="120">
        <f t="shared" si="8"/>
        <v>0</v>
      </c>
      <c r="AB33" s="120">
        <f t="shared" si="8"/>
        <v>0.5</v>
      </c>
      <c r="AC33" s="120">
        <f t="shared" si="8"/>
        <v>0</v>
      </c>
      <c r="AD33" s="120">
        <f t="shared" si="8"/>
        <v>0.5</v>
      </c>
      <c r="AE33" s="120">
        <f t="shared" si="8"/>
        <v>0.5</v>
      </c>
      <c r="AF33" s="120">
        <f t="shared" si="8"/>
        <v>0</v>
      </c>
      <c r="AG33" s="120">
        <f t="shared" si="8"/>
        <v>0</v>
      </c>
      <c r="AH33" s="120">
        <f t="shared" si="8"/>
        <v>0</v>
      </c>
      <c r="AI33" s="120">
        <f t="shared" si="8"/>
        <v>0.5</v>
      </c>
      <c r="AJ33" s="120">
        <f t="shared" si="8"/>
        <v>0</v>
      </c>
      <c r="AK33" s="121"/>
    </row>
    <row r="34" spans="2:37" ht="28.5" customHeight="1">
      <c r="B34" s="410"/>
      <c r="C34" s="411"/>
      <c r="D34" s="419" t="s">
        <v>214</v>
      </c>
      <c r="E34" s="423"/>
      <c r="F34" s="120">
        <f t="shared" ref="F34:AJ34" si="9">F30*0.33</f>
        <v>0</v>
      </c>
      <c r="G34" s="120">
        <f t="shared" si="9"/>
        <v>0.66</v>
      </c>
      <c r="H34" s="120">
        <f t="shared" si="9"/>
        <v>0</v>
      </c>
      <c r="I34" s="120">
        <f t="shared" si="9"/>
        <v>0.66</v>
      </c>
      <c r="J34" s="120">
        <f t="shared" si="9"/>
        <v>0.33</v>
      </c>
      <c r="K34" s="120">
        <f t="shared" si="9"/>
        <v>0</v>
      </c>
      <c r="L34" s="120">
        <f t="shared" si="9"/>
        <v>0</v>
      </c>
      <c r="M34" s="120">
        <f t="shared" si="9"/>
        <v>0</v>
      </c>
      <c r="N34" s="120">
        <f t="shared" si="9"/>
        <v>0.66</v>
      </c>
      <c r="O34" s="120">
        <f t="shared" si="9"/>
        <v>0</v>
      </c>
      <c r="P34" s="120">
        <f t="shared" si="9"/>
        <v>0.66</v>
      </c>
      <c r="Q34" s="120">
        <f t="shared" si="9"/>
        <v>0.33</v>
      </c>
      <c r="R34" s="120">
        <f t="shared" si="9"/>
        <v>0</v>
      </c>
      <c r="S34" s="120">
        <f t="shared" si="9"/>
        <v>0</v>
      </c>
      <c r="T34" s="120">
        <f t="shared" si="9"/>
        <v>0</v>
      </c>
      <c r="U34" s="120">
        <f t="shared" si="9"/>
        <v>0.66</v>
      </c>
      <c r="V34" s="120">
        <f t="shared" si="9"/>
        <v>0</v>
      </c>
      <c r="W34" s="120">
        <f t="shared" si="9"/>
        <v>0.66</v>
      </c>
      <c r="X34" s="120">
        <f t="shared" si="9"/>
        <v>0.33</v>
      </c>
      <c r="Y34" s="120">
        <f t="shared" si="9"/>
        <v>0</v>
      </c>
      <c r="Z34" s="120">
        <f t="shared" si="9"/>
        <v>0</v>
      </c>
      <c r="AA34" s="120">
        <f t="shared" si="9"/>
        <v>0</v>
      </c>
      <c r="AB34" s="120">
        <f t="shared" si="9"/>
        <v>0.66</v>
      </c>
      <c r="AC34" s="120">
        <f t="shared" si="9"/>
        <v>0</v>
      </c>
      <c r="AD34" s="120">
        <f t="shared" si="9"/>
        <v>0.66</v>
      </c>
      <c r="AE34" s="120">
        <f t="shared" si="9"/>
        <v>0.33</v>
      </c>
      <c r="AF34" s="120">
        <f t="shared" si="9"/>
        <v>0</v>
      </c>
      <c r="AG34" s="120">
        <f t="shared" si="9"/>
        <v>0</v>
      </c>
      <c r="AH34" s="120">
        <f t="shared" si="9"/>
        <v>0</v>
      </c>
      <c r="AI34" s="120">
        <f t="shared" si="9"/>
        <v>0.66</v>
      </c>
      <c r="AJ34" s="120">
        <f t="shared" si="9"/>
        <v>0</v>
      </c>
      <c r="AK34" s="124"/>
    </row>
    <row r="35" spans="2:37" ht="28.5" customHeight="1" thickBot="1">
      <c r="B35" s="412"/>
      <c r="C35" s="413"/>
      <c r="D35" s="421" t="s">
        <v>208</v>
      </c>
      <c r="E35" s="422"/>
      <c r="F35" s="122">
        <f t="shared" ref="F35:AJ35" si="10">SUM(F32:F34)</f>
        <v>1</v>
      </c>
      <c r="G35" s="122">
        <f t="shared" si="10"/>
        <v>1.1599999999999999</v>
      </c>
      <c r="H35" s="122">
        <f t="shared" si="10"/>
        <v>1</v>
      </c>
      <c r="I35" s="122">
        <f t="shared" si="10"/>
        <v>1.1599999999999999</v>
      </c>
      <c r="J35" s="122">
        <f t="shared" si="10"/>
        <v>1.83</v>
      </c>
      <c r="K35" s="122">
        <f t="shared" si="10"/>
        <v>0</v>
      </c>
      <c r="L35" s="122">
        <f t="shared" si="10"/>
        <v>0</v>
      </c>
      <c r="M35" s="122">
        <f t="shared" si="10"/>
        <v>1</v>
      </c>
      <c r="N35" s="122">
        <f t="shared" si="10"/>
        <v>1.1599999999999999</v>
      </c>
      <c r="O35" s="122">
        <f t="shared" si="10"/>
        <v>1</v>
      </c>
      <c r="P35" s="122">
        <f t="shared" si="10"/>
        <v>1.1599999999999999</v>
      </c>
      <c r="Q35" s="122">
        <f t="shared" si="10"/>
        <v>1.83</v>
      </c>
      <c r="R35" s="122">
        <f t="shared" si="10"/>
        <v>0</v>
      </c>
      <c r="S35" s="122">
        <f t="shared" si="10"/>
        <v>0</v>
      </c>
      <c r="T35" s="122">
        <f t="shared" si="10"/>
        <v>1</v>
      </c>
      <c r="U35" s="122">
        <f t="shared" si="10"/>
        <v>1.1599999999999999</v>
      </c>
      <c r="V35" s="122">
        <f t="shared" si="10"/>
        <v>1</v>
      </c>
      <c r="W35" s="122">
        <f t="shared" si="10"/>
        <v>1.1599999999999999</v>
      </c>
      <c r="X35" s="122">
        <f t="shared" si="10"/>
        <v>1.83</v>
      </c>
      <c r="Y35" s="122">
        <f t="shared" si="10"/>
        <v>0</v>
      </c>
      <c r="Z35" s="122">
        <f t="shared" si="10"/>
        <v>0</v>
      </c>
      <c r="AA35" s="122">
        <f t="shared" si="10"/>
        <v>1</v>
      </c>
      <c r="AB35" s="122">
        <f t="shared" si="10"/>
        <v>1.1599999999999999</v>
      </c>
      <c r="AC35" s="122">
        <f t="shared" si="10"/>
        <v>1</v>
      </c>
      <c r="AD35" s="122">
        <f t="shared" si="10"/>
        <v>1.1599999999999999</v>
      </c>
      <c r="AE35" s="122">
        <f t="shared" si="10"/>
        <v>1.83</v>
      </c>
      <c r="AF35" s="122">
        <f t="shared" si="10"/>
        <v>0</v>
      </c>
      <c r="AG35" s="122">
        <f t="shared" si="10"/>
        <v>0</v>
      </c>
      <c r="AH35" s="122">
        <f t="shared" si="10"/>
        <v>1</v>
      </c>
      <c r="AI35" s="122">
        <f t="shared" si="10"/>
        <v>1.1599999999999999</v>
      </c>
      <c r="AJ35" s="122">
        <f t="shared" si="10"/>
        <v>1</v>
      </c>
      <c r="AK35" s="156">
        <f>SUM(F35:AJ35)</f>
        <v>27.76</v>
      </c>
    </row>
    <row r="36" spans="2:37" ht="28.5" customHeight="1" thickBot="1">
      <c r="B36" s="414" t="s">
        <v>216</v>
      </c>
      <c r="C36" s="415"/>
      <c r="D36" s="415"/>
      <c r="E36" s="415"/>
      <c r="F36" s="139">
        <v>1</v>
      </c>
      <c r="G36" s="140">
        <v>1</v>
      </c>
      <c r="H36" s="140">
        <v>1</v>
      </c>
      <c r="I36" s="140">
        <v>2</v>
      </c>
      <c r="J36" s="140">
        <v>2</v>
      </c>
      <c r="K36" s="140"/>
      <c r="L36" s="140"/>
      <c r="M36" s="140">
        <v>1</v>
      </c>
      <c r="N36" s="140">
        <v>1</v>
      </c>
      <c r="O36" s="140">
        <v>1</v>
      </c>
      <c r="P36" s="140">
        <v>2</v>
      </c>
      <c r="Q36" s="140">
        <v>2</v>
      </c>
      <c r="R36" s="140"/>
      <c r="S36" s="140"/>
      <c r="T36" s="140">
        <v>1</v>
      </c>
      <c r="U36" s="140">
        <v>1</v>
      </c>
      <c r="V36" s="140">
        <v>1</v>
      </c>
      <c r="W36" s="140">
        <v>2</v>
      </c>
      <c r="X36" s="140">
        <v>2</v>
      </c>
      <c r="Y36" s="140"/>
      <c r="Z36" s="140"/>
      <c r="AA36" s="140">
        <v>1</v>
      </c>
      <c r="AB36" s="140">
        <v>1</v>
      </c>
      <c r="AC36" s="140">
        <v>1</v>
      </c>
      <c r="AD36" s="140">
        <v>2</v>
      </c>
      <c r="AE36" s="140">
        <v>2</v>
      </c>
      <c r="AF36" s="140"/>
      <c r="AG36" s="140"/>
      <c r="AH36" s="140">
        <v>1</v>
      </c>
      <c r="AI36" s="140">
        <v>1</v>
      </c>
      <c r="AJ36" s="142">
        <v>1</v>
      </c>
      <c r="AK36" s="154">
        <f>SUM(F36:AJ36)</f>
        <v>31</v>
      </c>
    </row>
  </sheetData>
  <mergeCells count="32">
    <mergeCell ref="A2:A22"/>
    <mergeCell ref="A1:AK1"/>
    <mergeCell ref="B5:D6"/>
    <mergeCell ref="B36:E36"/>
    <mergeCell ref="B26:D27"/>
    <mergeCell ref="AK5:AK6"/>
    <mergeCell ref="D11:E11"/>
    <mergeCell ref="D12:E12"/>
    <mergeCell ref="D28:E28"/>
    <mergeCell ref="D29:E29"/>
    <mergeCell ref="D30:E30"/>
    <mergeCell ref="D31:E31"/>
    <mergeCell ref="D13:E13"/>
    <mergeCell ref="D14:E14"/>
    <mergeCell ref="B32:C35"/>
    <mergeCell ref="D32:E32"/>
    <mergeCell ref="D33:E33"/>
    <mergeCell ref="D34:E34"/>
    <mergeCell ref="D35:E35"/>
    <mergeCell ref="AK26:AK27"/>
    <mergeCell ref="M3:N3"/>
    <mergeCell ref="V3:Y3"/>
    <mergeCell ref="Z3:AK3"/>
    <mergeCell ref="B28:C31"/>
    <mergeCell ref="B15:E15"/>
    <mergeCell ref="B24:AK24"/>
    <mergeCell ref="B7:C10"/>
    <mergeCell ref="D7:E7"/>
    <mergeCell ref="D8:E8"/>
    <mergeCell ref="D9:E9"/>
    <mergeCell ref="D10:E10"/>
    <mergeCell ref="B11:C14"/>
  </mergeCells>
  <phoneticPr fontId="2"/>
  <conditionalFormatting sqref="F11:AJ14">
    <cfRule type="expression" dxfId="1" priority="2">
      <formula>F7=0</formula>
    </cfRule>
  </conditionalFormatting>
  <conditionalFormatting sqref="F10:AK10">
    <cfRule type="expression" dxfId="0" priority="5">
      <formula>F10=0</formula>
    </cfRule>
  </conditionalFormatting>
  <dataValidations count="3">
    <dataValidation type="list" allowBlank="1" showInputMessage="1" showErrorMessage="1" sqref="Y2:AH2" xr:uid="{00000000-0002-0000-0300-000000000000}">
      <formula1>"児童発達支援,放課後等デイサービス,保育所等訪問支援,居宅訪問型児童発達支援"</formula1>
    </dataValidation>
    <dataValidation type="list" allowBlank="1" showInputMessage="1" showErrorMessage="1" sqref="AD4:AI4" xr:uid="{00000000-0002-0000-0300-000001000000}">
      <formula1>"児童発達支援,放課後等デイサービス"</formula1>
    </dataValidation>
    <dataValidation type="list" allowBlank="1" showInputMessage="1" showErrorMessage="1" sqref="Z3" xr:uid="{00000000-0002-0000-0300-000002000000}">
      <formula1>"児童発達支援,放課後等デイサービス,児童発達支援・放課後等デイサービス（多機能型の特例）"</formula1>
    </dataValidation>
  </dataValidations>
  <pageMargins left="0.31496062992125984" right="0.51181102362204722" top="0.74803149606299213" bottom="0.74803149606299213" header="0.31496062992125984" footer="0.31496062992125984"/>
  <pageSetup paperSize="9" scale="8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DB84-7A64-45B7-BB08-3BC2638B90D8}">
  <sheetPr>
    <tabColor rgb="FF00B050"/>
  </sheetPr>
  <dimension ref="B1:K39"/>
  <sheetViews>
    <sheetView zoomScaleNormal="100" workbookViewId="0">
      <selection activeCell="B4" sqref="B4:C6"/>
    </sheetView>
  </sheetViews>
  <sheetFormatPr defaultColWidth="10.28515625" defaultRowHeight="13.5"/>
  <cols>
    <col min="1" max="1" width="3.140625" style="203" customWidth="1"/>
    <col min="2" max="3" width="5.140625" style="203" customWidth="1"/>
    <col min="4" max="6" width="8.7109375" style="203" customWidth="1"/>
    <col min="7" max="7" width="0.5703125" style="203" customWidth="1"/>
    <col min="8" max="10" width="8.7109375" style="203" customWidth="1"/>
    <col min="11" max="11" width="9.28515625" style="203" customWidth="1"/>
    <col min="12" max="16384" width="10.28515625" style="203"/>
  </cols>
  <sheetData>
    <row r="1" spans="2:11" ht="20.45" customHeight="1">
      <c r="B1" s="206" t="s">
        <v>154</v>
      </c>
      <c r="F1" s="208" t="s">
        <v>325</v>
      </c>
    </row>
    <row r="2" spans="2:11" ht="10.7" customHeight="1">
      <c r="B2" s="206"/>
      <c r="F2" s="208"/>
    </row>
    <row r="3" spans="2:11" ht="20.45" customHeight="1">
      <c r="C3" s="203" t="s">
        <v>48</v>
      </c>
      <c r="H3" s="204"/>
      <c r="I3" s="204"/>
      <c r="J3" s="204"/>
    </row>
    <row r="4" spans="2:11" ht="28.5" customHeight="1">
      <c r="B4" s="459" t="s">
        <v>9</v>
      </c>
      <c r="C4" s="460"/>
      <c r="D4" s="439" t="s">
        <v>2</v>
      </c>
      <c r="E4" s="442" t="s">
        <v>49</v>
      </c>
      <c r="F4" s="443" t="s">
        <v>50</v>
      </c>
      <c r="G4" s="209"/>
      <c r="H4" s="446" t="s">
        <v>51</v>
      </c>
      <c r="I4" s="447"/>
      <c r="J4" s="448"/>
      <c r="K4" s="449" t="s">
        <v>52</v>
      </c>
    </row>
    <row r="5" spans="2:11" ht="18.75" customHeight="1">
      <c r="B5" s="461"/>
      <c r="C5" s="462"/>
      <c r="D5" s="440"/>
      <c r="E5" s="440"/>
      <c r="F5" s="444"/>
      <c r="G5" s="210"/>
      <c r="H5" s="452" t="s">
        <v>53</v>
      </c>
      <c r="I5" s="439" t="s">
        <v>54</v>
      </c>
      <c r="J5" s="452" t="s">
        <v>55</v>
      </c>
      <c r="K5" s="450"/>
    </row>
    <row r="6" spans="2:11" ht="18.75" customHeight="1">
      <c r="B6" s="463"/>
      <c r="C6" s="464"/>
      <c r="D6" s="440"/>
      <c r="E6" s="440"/>
      <c r="F6" s="444"/>
      <c r="G6" s="210"/>
      <c r="H6" s="453"/>
      <c r="I6" s="453"/>
      <c r="J6" s="453"/>
      <c r="K6" s="450"/>
    </row>
    <row r="7" spans="2:11" ht="18.75" customHeight="1">
      <c r="B7" s="457" t="s">
        <v>4</v>
      </c>
      <c r="C7" s="455" t="s">
        <v>311</v>
      </c>
      <c r="D7" s="440"/>
      <c r="E7" s="440"/>
      <c r="F7" s="444"/>
      <c r="G7" s="210"/>
      <c r="H7" s="453"/>
      <c r="I7" s="453"/>
      <c r="J7" s="453"/>
      <c r="K7" s="450"/>
    </row>
    <row r="8" spans="2:11" ht="30" customHeight="1">
      <c r="B8" s="457"/>
      <c r="C8" s="456"/>
      <c r="D8" s="441"/>
      <c r="E8" s="441"/>
      <c r="F8" s="445"/>
      <c r="G8" s="211"/>
      <c r="H8" s="454"/>
      <c r="I8" s="454"/>
      <c r="J8" s="454"/>
      <c r="K8" s="451"/>
    </row>
    <row r="9" spans="2:11" ht="12" customHeight="1">
      <c r="B9" s="457" t="s">
        <v>340</v>
      </c>
      <c r="C9" s="458">
        <v>4</v>
      </c>
      <c r="D9" s="213" t="s">
        <v>95</v>
      </c>
      <c r="E9" s="214" t="s">
        <v>56</v>
      </c>
      <c r="F9" s="214" t="s">
        <v>56</v>
      </c>
      <c r="G9" s="214"/>
      <c r="H9" s="214" t="s">
        <v>95</v>
      </c>
      <c r="I9" s="214" t="s">
        <v>95</v>
      </c>
      <c r="J9" s="214" t="s">
        <v>95</v>
      </c>
      <c r="K9" s="214" t="s">
        <v>56</v>
      </c>
    </row>
    <row r="10" spans="2:11" ht="18.75" customHeight="1">
      <c r="B10" s="457"/>
      <c r="C10" s="458"/>
      <c r="D10" s="215"/>
      <c r="E10" s="216"/>
      <c r="F10" s="216"/>
      <c r="G10" s="216"/>
      <c r="H10" s="216"/>
      <c r="I10" s="216"/>
      <c r="J10" s="216"/>
      <c r="K10" s="216">
        <f t="shared" ref="K10:K35" si="0">IFERROR(ROUNDUP(I10/J10,1),0)</f>
        <v>0</v>
      </c>
    </row>
    <row r="11" spans="2:11" ht="18.75" customHeight="1">
      <c r="B11" s="457"/>
      <c r="C11" s="212">
        <v>5</v>
      </c>
      <c r="D11" s="217">
        <f t="shared" ref="D11:D21" si="1">+D10+E10-F10</f>
        <v>0</v>
      </c>
      <c r="E11" s="212"/>
      <c r="F11" s="212"/>
      <c r="G11" s="212"/>
      <c r="H11" s="212"/>
      <c r="I11" s="212"/>
      <c r="J11" s="212"/>
      <c r="K11" s="216">
        <f t="shared" si="0"/>
        <v>0</v>
      </c>
    </row>
    <row r="12" spans="2:11" ht="18.75" customHeight="1">
      <c r="B12" s="457"/>
      <c r="C12" s="212">
        <v>6</v>
      </c>
      <c r="D12" s="217">
        <f t="shared" si="1"/>
        <v>0</v>
      </c>
      <c r="E12" s="212"/>
      <c r="F12" s="212"/>
      <c r="G12" s="212"/>
      <c r="H12" s="212"/>
      <c r="I12" s="212"/>
      <c r="J12" s="212"/>
      <c r="K12" s="216">
        <f t="shared" si="0"/>
        <v>0</v>
      </c>
    </row>
    <row r="13" spans="2:11" ht="18.75" customHeight="1">
      <c r="B13" s="457"/>
      <c r="C13" s="212">
        <v>7</v>
      </c>
      <c r="D13" s="217">
        <f t="shared" si="1"/>
        <v>0</v>
      </c>
      <c r="E13" s="212"/>
      <c r="F13" s="212"/>
      <c r="G13" s="212"/>
      <c r="H13" s="212"/>
      <c r="I13" s="212"/>
      <c r="J13" s="212"/>
      <c r="K13" s="216">
        <f t="shared" si="0"/>
        <v>0</v>
      </c>
    </row>
    <row r="14" spans="2:11" ht="18.75" customHeight="1">
      <c r="B14" s="457"/>
      <c r="C14" s="212">
        <v>8</v>
      </c>
      <c r="D14" s="217">
        <f t="shared" si="1"/>
        <v>0</v>
      </c>
      <c r="E14" s="212"/>
      <c r="F14" s="212"/>
      <c r="G14" s="212"/>
      <c r="H14" s="212"/>
      <c r="I14" s="212"/>
      <c r="J14" s="212"/>
      <c r="K14" s="216">
        <f t="shared" si="0"/>
        <v>0</v>
      </c>
    </row>
    <row r="15" spans="2:11" ht="18.75" customHeight="1">
      <c r="B15" s="457"/>
      <c r="C15" s="212">
        <v>9</v>
      </c>
      <c r="D15" s="217">
        <f t="shared" si="1"/>
        <v>0</v>
      </c>
      <c r="E15" s="212"/>
      <c r="F15" s="212"/>
      <c r="G15" s="212"/>
      <c r="H15" s="212"/>
      <c r="I15" s="212"/>
      <c r="J15" s="212"/>
      <c r="K15" s="216">
        <f t="shared" si="0"/>
        <v>0</v>
      </c>
    </row>
    <row r="16" spans="2:11" ht="18.75" customHeight="1">
      <c r="B16" s="457"/>
      <c r="C16" s="212">
        <v>10</v>
      </c>
      <c r="D16" s="217">
        <f t="shared" si="1"/>
        <v>0</v>
      </c>
      <c r="E16" s="212"/>
      <c r="F16" s="212"/>
      <c r="G16" s="212"/>
      <c r="H16" s="212"/>
      <c r="I16" s="212"/>
      <c r="J16" s="212"/>
      <c r="K16" s="216">
        <f t="shared" si="0"/>
        <v>0</v>
      </c>
    </row>
    <row r="17" spans="2:11" ht="18.75" customHeight="1">
      <c r="B17" s="457"/>
      <c r="C17" s="212">
        <v>11</v>
      </c>
      <c r="D17" s="217">
        <f t="shared" si="1"/>
        <v>0</v>
      </c>
      <c r="E17" s="212"/>
      <c r="F17" s="212"/>
      <c r="G17" s="212"/>
      <c r="H17" s="212"/>
      <c r="I17" s="212"/>
      <c r="J17" s="212"/>
      <c r="K17" s="216">
        <f t="shared" si="0"/>
        <v>0</v>
      </c>
    </row>
    <row r="18" spans="2:11" ht="18.75" customHeight="1">
      <c r="B18" s="457"/>
      <c r="C18" s="212">
        <v>12</v>
      </c>
      <c r="D18" s="217">
        <f t="shared" si="1"/>
        <v>0</v>
      </c>
      <c r="E18" s="212"/>
      <c r="F18" s="212"/>
      <c r="G18" s="212"/>
      <c r="H18" s="212"/>
      <c r="I18" s="212"/>
      <c r="J18" s="212"/>
      <c r="K18" s="216">
        <f t="shared" si="0"/>
        <v>0</v>
      </c>
    </row>
    <row r="19" spans="2:11" ht="18.75" customHeight="1">
      <c r="B19" s="457"/>
      <c r="C19" s="212">
        <v>1</v>
      </c>
      <c r="D19" s="217">
        <f t="shared" si="1"/>
        <v>0</v>
      </c>
      <c r="E19" s="212"/>
      <c r="F19" s="212"/>
      <c r="G19" s="212"/>
      <c r="H19" s="212"/>
      <c r="I19" s="212"/>
      <c r="J19" s="212"/>
      <c r="K19" s="216">
        <f t="shared" si="0"/>
        <v>0</v>
      </c>
    </row>
    <row r="20" spans="2:11" ht="18.75" customHeight="1">
      <c r="B20" s="457"/>
      <c r="C20" s="212">
        <v>2</v>
      </c>
      <c r="D20" s="217">
        <f t="shared" si="1"/>
        <v>0</v>
      </c>
      <c r="E20" s="212"/>
      <c r="F20" s="212"/>
      <c r="G20" s="212"/>
      <c r="H20" s="212"/>
      <c r="I20" s="212"/>
      <c r="J20" s="212"/>
      <c r="K20" s="216">
        <f t="shared" si="0"/>
        <v>0</v>
      </c>
    </row>
    <row r="21" spans="2:11" ht="18.75" customHeight="1">
      <c r="B21" s="457"/>
      <c r="C21" s="212">
        <v>3</v>
      </c>
      <c r="D21" s="217">
        <f t="shared" si="1"/>
        <v>0</v>
      </c>
      <c r="E21" s="212"/>
      <c r="F21" s="212"/>
      <c r="G21" s="212"/>
      <c r="H21" s="212"/>
      <c r="I21" s="212"/>
      <c r="J21" s="212"/>
      <c r="K21" s="216">
        <f t="shared" si="0"/>
        <v>0</v>
      </c>
    </row>
    <row r="22" spans="2:11" ht="18.75" customHeight="1">
      <c r="B22" s="457"/>
      <c r="C22" s="164" t="s">
        <v>57</v>
      </c>
      <c r="D22" s="217">
        <f>SUM(D10:D21)</f>
        <v>0</v>
      </c>
      <c r="E22" s="217">
        <f>SUM(E10:E21)</f>
        <v>0</v>
      </c>
      <c r="F22" s="217">
        <f>SUM(F10:F21)</f>
        <v>0</v>
      </c>
      <c r="G22" s="212"/>
      <c r="H22" s="212">
        <f>SUM(H10:H21)</f>
        <v>0</v>
      </c>
      <c r="I22" s="212">
        <f>SUM(I10:I21)</f>
        <v>0</v>
      </c>
      <c r="J22" s="212">
        <f>SUM(J10:J21)</f>
        <v>0</v>
      </c>
      <c r="K22" s="216">
        <f t="shared" si="0"/>
        <v>0</v>
      </c>
    </row>
    <row r="23" spans="2:11" ht="18.75" customHeight="1">
      <c r="B23" s="457" t="str">
        <f>'１'!$A$1&amp;'１'!$B$1&amp;"年度（本年度）"</f>
        <v>令和8年度（本年度）</v>
      </c>
      <c r="C23" s="212">
        <v>4</v>
      </c>
      <c r="D23" s="217">
        <f>+D21+E21-F21</f>
        <v>0</v>
      </c>
      <c r="E23" s="212"/>
      <c r="F23" s="212"/>
      <c r="G23" s="212"/>
      <c r="H23" s="212"/>
      <c r="I23" s="212"/>
      <c r="J23" s="212"/>
      <c r="K23" s="216">
        <f t="shared" si="0"/>
        <v>0</v>
      </c>
    </row>
    <row r="24" spans="2:11" ht="18.75" customHeight="1">
      <c r="B24" s="457"/>
      <c r="C24" s="212">
        <v>5</v>
      </c>
      <c r="D24" s="217">
        <f t="shared" ref="D24:D34" si="2">+D23+E23-F23</f>
        <v>0</v>
      </c>
      <c r="E24" s="212"/>
      <c r="F24" s="212"/>
      <c r="G24" s="212"/>
      <c r="H24" s="212"/>
      <c r="I24" s="212"/>
      <c r="J24" s="212"/>
      <c r="K24" s="216">
        <f t="shared" si="0"/>
        <v>0</v>
      </c>
    </row>
    <row r="25" spans="2:11" ht="18.75" customHeight="1">
      <c r="B25" s="457"/>
      <c r="C25" s="212">
        <v>6</v>
      </c>
      <c r="D25" s="217">
        <f t="shared" si="2"/>
        <v>0</v>
      </c>
      <c r="E25" s="212"/>
      <c r="F25" s="212"/>
      <c r="G25" s="212"/>
      <c r="H25" s="212"/>
      <c r="I25" s="212"/>
      <c r="J25" s="212"/>
      <c r="K25" s="216">
        <f t="shared" si="0"/>
        <v>0</v>
      </c>
    </row>
    <row r="26" spans="2:11" ht="18.75" customHeight="1">
      <c r="B26" s="457"/>
      <c r="C26" s="212">
        <v>7</v>
      </c>
      <c r="D26" s="217">
        <f t="shared" si="2"/>
        <v>0</v>
      </c>
      <c r="E26" s="212"/>
      <c r="F26" s="212"/>
      <c r="G26" s="212"/>
      <c r="H26" s="212"/>
      <c r="I26" s="212"/>
      <c r="J26" s="212"/>
      <c r="K26" s="216">
        <f t="shared" si="0"/>
        <v>0</v>
      </c>
    </row>
    <row r="27" spans="2:11" ht="18.75" customHeight="1">
      <c r="B27" s="457"/>
      <c r="C27" s="212">
        <v>8</v>
      </c>
      <c r="D27" s="217">
        <f t="shared" si="2"/>
        <v>0</v>
      </c>
      <c r="E27" s="212"/>
      <c r="F27" s="212"/>
      <c r="G27" s="212"/>
      <c r="H27" s="212"/>
      <c r="I27" s="212"/>
      <c r="J27" s="212"/>
      <c r="K27" s="216">
        <f t="shared" si="0"/>
        <v>0</v>
      </c>
    </row>
    <row r="28" spans="2:11" ht="18.75" customHeight="1">
      <c r="B28" s="457"/>
      <c r="C28" s="212">
        <v>9</v>
      </c>
      <c r="D28" s="217">
        <f t="shared" si="2"/>
        <v>0</v>
      </c>
      <c r="E28" s="212"/>
      <c r="F28" s="212"/>
      <c r="G28" s="212"/>
      <c r="H28" s="212"/>
      <c r="I28" s="212"/>
      <c r="J28" s="212"/>
      <c r="K28" s="216">
        <f t="shared" si="0"/>
        <v>0</v>
      </c>
    </row>
    <row r="29" spans="2:11" ht="18.75" customHeight="1">
      <c r="B29" s="457"/>
      <c r="C29" s="212">
        <v>10</v>
      </c>
      <c r="D29" s="217">
        <f t="shared" si="2"/>
        <v>0</v>
      </c>
      <c r="E29" s="212"/>
      <c r="F29" s="212"/>
      <c r="G29" s="212"/>
      <c r="H29" s="212"/>
      <c r="I29" s="212"/>
      <c r="J29" s="212"/>
      <c r="K29" s="216">
        <f t="shared" si="0"/>
        <v>0</v>
      </c>
    </row>
    <row r="30" spans="2:11" ht="18.75" customHeight="1">
      <c r="B30" s="457"/>
      <c r="C30" s="212">
        <v>11</v>
      </c>
      <c r="D30" s="217">
        <f t="shared" si="2"/>
        <v>0</v>
      </c>
      <c r="E30" s="212"/>
      <c r="F30" s="212"/>
      <c r="G30" s="212"/>
      <c r="H30" s="212"/>
      <c r="I30" s="212"/>
      <c r="J30" s="212"/>
      <c r="K30" s="216">
        <f t="shared" si="0"/>
        <v>0</v>
      </c>
    </row>
    <row r="31" spans="2:11" ht="18.75" customHeight="1">
      <c r="B31" s="457"/>
      <c r="C31" s="212">
        <v>12</v>
      </c>
      <c r="D31" s="217">
        <f t="shared" si="2"/>
        <v>0</v>
      </c>
      <c r="E31" s="212"/>
      <c r="F31" s="212"/>
      <c r="G31" s="212"/>
      <c r="H31" s="212"/>
      <c r="I31" s="212"/>
      <c r="J31" s="212"/>
      <c r="K31" s="216">
        <f t="shared" si="0"/>
        <v>0</v>
      </c>
    </row>
    <row r="32" spans="2:11" ht="18.75" customHeight="1">
      <c r="B32" s="457"/>
      <c r="C32" s="212">
        <v>1</v>
      </c>
      <c r="D32" s="217">
        <f t="shared" si="2"/>
        <v>0</v>
      </c>
      <c r="E32" s="212"/>
      <c r="F32" s="212"/>
      <c r="G32" s="212"/>
      <c r="H32" s="212"/>
      <c r="I32" s="212"/>
      <c r="J32" s="212"/>
      <c r="K32" s="216">
        <f t="shared" si="0"/>
        <v>0</v>
      </c>
    </row>
    <row r="33" spans="2:11" ht="18.75" customHeight="1">
      <c r="B33" s="457"/>
      <c r="C33" s="212">
        <v>2</v>
      </c>
      <c r="D33" s="217">
        <f t="shared" si="2"/>
        <v>0</v>
      </c>
      <c r="E33" s="212"/>
      <c r="F33" s="212"/>
      <c r="G33" s="212"/>
      <c r="H33" s="212"/>
      <c r="I33" s="212"/>
      <c r="J33" s="212"/>
      <c r="K33" s="216">
        <f t="shared" si="0"/>
        <v>0</v>
      </c>
    </row>
    <row r="34" spans="2:11" ht="18.75" customHeight="1">
      <c r="B34" s="457"/>
      <c r="C34" s="212">
        <v>3</v>
      </c>
      <c r="D34" s="217">
        <f t="shared" si="2"/>
        <v>0</v>
      </c>
      <c r="E34" s="212"/>
      <c r="F34" s="212"/>
      <c r="G34" s="212"/>
      <c r="H34" s="212"/>
      <c r="I34" s="212"/>
      <c r="J34" s="212"/>
      <c r="K34" s="216">
        <f t="shared" si="0"/>
        <v>0</v>
      </c>
    </row>
    <row r="35" spans="2:11" ht="18.75" customHeight="1">
      <c r="B35" s="457"/>
      <c r="C35" s="164" t="s">
        <v>57</v>
      </c>
      <c r="D35" s="217">
        <f>SUM(D23:D34)</f>
        <v>0</v>
      </c>
      <c r="E35" s="212">
        <f>SUM(E23:E34)</f>
        <v>0</v>
      </c>
      <c r="F35" s="212">
        <f>SUM(F23:F34)</f>
        <v>0</v>
      </c>
      <c r="G35" s="212"/>
      <c r="H35" s="212">
        <f>SUM(H23:H34)</f>
        <v>0</v>
      </c>
      <c r="I35" s="212">
        <f>SUM(I23:I34)</f>
        <v>0</v>
      </c>
      <c r="J35" s="212">
        <f>SUM(J23:J34)</f>
        <v>0</v>
      </c>
      <c r="K35" s="216">
        <f t="shared" si="0"/>
        <v>0</v>
      </c>
    </row>
    <row r="36" spans="2:11" ht="12" customHeight="1">
      <c r="B36" s="205"/>
      <c r="C36" s="73"/>
    </row>
    <row r="37" spans="2:11" ht="12.95" customHeight="1">
      <c r="B37" s="73" t="s">
        <v>58</v>
      </c>
      <c r="C37" s="203" t="s">
        <v>59</v>
      </c>
    </row>
    <row r="38" spans="2:11" ht="12.95" customHeight="1">
      <c r="C38" s="204" t="s">
        <v>1</v>
      </c>
      <c r="D38" s="203" t="s">
        <v>60</v>
      </c>
    </row>
    <row r="39" spans="2:11" ht="12.95" customHeight="1">
      <c r="D39" s="203" t="s">
        <v>61</v>
      </c>
    </row>
  </sheetData>
  <mergeCells count="14">
    <mergeCell ref="C7:C8"/>
    <mergeCell ref="B9:B22"/>
    <mergeCell ref="C9:C10"/>
    <mergeCell ref="B23:B35"/>
    <mergeCell ref="B4:C6"/>
    <mergeCell ref="B7:B8"/>
    <mergeCell ref="D4:D8"/>
    <mergeCell ref="E4:E8"/>
    <mergeCell ref="F4:F8"/>
    <mergeCell ref="H4:J4"/>
    <mergeCell ref="K4:K8"/>
    <mergeCell ref="H5:H8"/>
    <mergeCell ref="I5:I8"/>
    <mergeCell ref="J5:J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&amp;C&amp;"ＭＳ Ｐ明朝,標準"5&amp;"Times New Roman,標準"/10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K39"/>
  <sheetViews>
    <sheetView zoomScaleNormal="100" workbookViewId="0">
      <selection activeCell="B4" sqref="B4:C6"/>
    </sheetView>
  </sheetViews>
  <sheetFormatPr defaultColWidth="10.28515625" defaultRowHeight="13.5"/>
  <cols>
    <col min="1" max="1" width="3.140625" style="203" customWidth="1"/>
    <col min="2" max="3" width="5.140625" style="203" customWidth="1"/>
    <col min="4" max="6" width="8.7109375" style="203" customWidth="1"/>
    <col min="7" max="7" width="0.5703125" style="203" customWidth="1"/>
    <col min="8" max="10" width="8.7109375" style="203" customWidth="1"/>
    <col min="11" max="11" width="9.28515625" style="203" customWidth="1"/>
    <col min="12" max="16384" width="10.28515625" style="203"/>
  </cols>
  <sheetData>
    <row r="1" spans="2:11" ht="20.45" customHeight="1">
      <c r="B1" s="206" t="s">
        <v>154</v>
      </c>
      <c r="F1" s="208" t="s">
        <v>81</v>
      </c>
    </row>
    <row r="2" spans="2:11" ht="10.7" customHeight="1">
      <c r="B2" s="206"/>
      <c r="F2" s="208"/>
    </row>
    <row r="3" spans="2:11" ht="20.45" customHeight="1">
      <c r="C3" s="203" t="s">
        <v>48</v>
      </c>
      <c r="H3" s="204"/>
      <c r="I3" s="204"/>
      <c r="J3" s="204"/>
    </row>
    <row r="4" spans="2:11" ht="28.5" customHeight="1">
      <c r="B4" s="459" t="s">
        <v>9</v>
      </c>
      <c r="C4" s="460"/>
      <c r="D4" s="439" t="s">
        <v>2</v>
      </c>
      <c r="E4" s="442" t="s">
        <v>49</v>
      </c>
      <c r="F4" s="443" t="s">
        <v>50</v>
      </c>
      <c r="G4" s="209"/>
      <c r="H4" s="446" t="s">
        <v>51</v>
      </c>
      <c r="I4" s="447"/>
      <c r="J4" s="448"/>
      <c r="K4" s="449" t="s">
        <v>52</v>
      </c>
    </row>
    <row r="5" spans="2:11" ht="18.75" customHeight="1">
      <c r="B5" s="461"/>
      <c r="C5" s="462"/>
      <c r="D5" s="440"/>
      <c r="E5" s="440"/>
      <c r="F5" s="444"/>
      <c r="G5" s="210"/>
      <c r="H5" s="452" t="s">
        <v>53</v>
      </c>
      <c r="I5" s="439" t="s">
        <v>54</v>
      </c>
      <c r="J5" s="452" t="s">
        <v>55</v>
      </c>
      <c r="K5" s="450"/>
    </row>
    <row r="6" spans="2:11" ht="18.75" customHeight="1">
      <c r="B6" s="463"/>
      <c r="C6" s="464"/>
      <c r="D6" s="440"/>
      <c r="E6" s="440"/>
      <c r="F6" s="444"/>
      <c r="G6" s="210"/>
      <c r="H6" s="453"/>
      <c r="I6" s="453"/>
      <c r="J6" s="453"/>
      <c r="K6" s="450"/>
    </row>
    <row r="7" spans="2:11" ht="18.75" customHeight="1">
      <c r="B7" s="457" t="s">
        <v>4</v>
      </c>
      <c r="C7" s="455" t="s">
        <v>311</v>
      </c>
      <c r="D7" s="440"/>
      <c r="E7" s="440"/>
      <c r="F7" s="444"/>
      <c r="G7" s="210"/>
      <c r="H7" s="453"/>
      <c r="I7" s="453"/>
      <c r="J7" s="453"/>
      <c r="K7" s="450"/>
    </row>
    <row r="8" spans="2:11" ht="30" customHeight="1">
      <c r="B8" s="457"/>
      <c r="C8" s="456"/>
      <c r="D8" s="441"/>
      <c r="E8" s="441"/>
      <c r="F8" s="445"/>
      <c r="G8" s="211"/>
      <c r="H8" s="454"/>
      <c r="I8" s="454"/>
      <c r="J8" s="454"/>
      <c r="K8" s="451"/>
    </row>
    <row r="9" spans="2:11" ht="12" customHeight="1">
      <c r="B9" s="442" t="str">
        <f>'5（児発）'!B9</f>
        <v>令和7年度</v>
      </c>
      <c r="C9" s="458">
        <v>4</v>
      </c>
      <c r="D9" s="213" t="s">
        <v>95</v>
      </c>
      <c r="E9" s="214" t="s">
        <v>56</v>
      </c>
      <c r="F9" s="214" t="s">
        <v>56</v>
      </c>
      <c r="G9" s="214"/>
      <c r="H9" s="214" t="s">
        <v>95</v>
      </c>
      <c r="I9" s="214" t="s">
        <v>95</v>
      </c>
      <c r="J9" s="214" t="s">
        <v>95</v>
      </c>
      <c r="K9" s="214" t="s">
        <v>56</v>
      </c>
    </row>
    <row r="10" spans="2:11" ht="18.75" customHeight="1">
      <c r="B10" s="440"/>
      <c r="C10" s="458"/>
      <c r="D10" s="215"/>
      <c r="E10" s="216"/>
      <c r="F10" s="216"/>
      <c r="G10" s="216"/>
      <c r="H10" s="216"/>
      <c r="I10" s="216"/>
      <c r="J10" s="216"/>
      <c r="K10" s="216">
        <f t="shared" ref="K10:K35" si="0">IFERROR(ROUNDUP(I10/J10,1),0)</f>
        <v>0</v>
      </c>
    </row>
    <row r="11" spans="2:11" ht="18.75" customHeight="1">
      <c r="B11" s="440"/>
      <c r="C11" s="212">
        <v>5</v>
      </c>
      <c r="D11" s="217">
        <f t="shared" ref="D11:D21" si="1">+D10+E10-F10</f>
        <v>0</v>
      </c>
      <c r="E11" s="212"/>
      <c r="F11" s="212"/>
      <c r="G11" s="212"/>
      <c r="H11" s="212"/>
      <c r="I11" s="212"/>
      <c r="J11" s="212"/>
      <c r="K11" s="216">
        <f t="shared" si="0"/>
        <v>0</v>
      </c>
    </row>
    <row r="12" spans="2:11" ht="18.75" customHeight="1">
      <c r="B12" s="440"/>
      <c r="C12" s="212">
        <v>6</v>
      </c>
      <c r="D12" s="217">
        <f t="shared" si="1"/>
        <v>0</v>
      </c>
      <c r="E12" s="212"/>
      <c r="F12" s="212"/>
      <c r="G12" s="212"/>
      <c r="H12" s="212"/>
      <c r="I12" s="212"/>
      <c r="J12" s="212"/>
      <c r="K12" s="216">
        <f t="shared" si="0"/>
        <v>0</v>
      </c>
    </row>
    <row r="13" spans="2:11" ht="18.75" customHeight="1">
      <c r="B13" s="440"/>
      <c r="C13" s="212">
        <v>7</v>
      </c>
      <c r="D13" s="217">
        <f t="shared" si="1"/>
        <v>0</v>
      </c>
      <c r="E13" s="212"/>
      <c r="F13" s="212"/>
      <c r="G13" s="212"/>
      <c r="H13" s="212"/>
      <c r="I13" s="212"/>
      <c r="J13" s="212"/>
      <c r="K13" s="216">
        <f t="shared" si="0"/>
        <v>0</v>
      </c>
    </row>
    <row r="14" spans="2:11" ht="18.75" customHeight="1">
      <c r="B14" s="440"/>
      <c r="C14" s="212">
        <v>8</v>
      </c>
      <c r="D14" s="217">
        <f t="shared" si="1"/>
        <v>0</v>
      </c>
      <c r="E14" s="212"/>
      <c r="F14" s="212"/>
      <c r="G14" s="212"/>
      <c r="H14" s="212"/>
      <c r="I14" s="212"/>
      <c r="J14" s="212"/>
      <c r="K14" s="216">
        <f t="shared" si="0"/>
        <v>0</v>
      </c>
    </row>
    <row r="15" spans="2:11" ht="18.75" customHeight="1">
      <c r="B15" s="440"/>
      <c r="C15" s="212">
        <v>9</v>
      </c>
      <c r="D15" s="217">
        <f t="shared" si="1"/>
        <v>0</v>
      </c>
      <c r="E15" s="212"/>
      <c r="F15" s="212"/>
      <c r="G15" s="212"/>
      <c r="H15" s="212"/>
      <c r="I15" s="212"/>
      <c r="J15" s="212"/>
      <c r="K15" s="216">
        <f t="shared" si="0"/>
        <v>0</v>
      </c>
    </row>
    <row r="16" spans="2:11" ht="18.75" customHeight="1">
      <c r="B16" s="440"/>
      <c r="C16" s="212">
        <v>10</v>
      </c>
      <c r="D16" s="217">
        <f t="shared" si="1"/>
        <v>0</v>
      </c>
      <c r="E16" s="212"/>
      <c r="F16" s="212"/>
      <c r="G16" s="212"/>
      <c r="H16" s="212"/>
      <c r="I16" s="212"/>
      <c r="J16" s="212"/>
      <c r="K16" s="216">
        <f t="shared" si="0"/>
        <v>0</v>
      </c>
    </row>
    <row r="17" spans="2:11" ht="18.75" customHeight="1">
      <c r="B17" s="440"/>
      <c r="C17" s="212">
        <v>11</v>
      </c>
      <c r="D17" s="217">
        <f t="shared" si="1"/>
        <v>0</v>
      </c>
      <c r="E17" s="212"/>
      <c r="F17" s="212"/>
      <c r="G17" s="212"/>
      <c r="H17" s="212"/>
      <c r="I17" s="212"/>
      <c r="J17" s="212"/>
      <c r="K17" s="216">
        <f t="shared" si="0"/>
        <v>0</v>
      </c>
    </row>
    <row r="18" spans="2:11" ht="18.75" customHeight="1">
      <c r="B18" s="440"/>
      <c r="C18" s="212">
        <v>12</v>
      </c>
      <c r="D18" s="217">
        <f t="shared" si="1"/>
        <v>0</v>
      </c>
      <c r="E18" s="212"/>
      <c r="F18" s="212"/>
      <c r="G18" s="212"/>
      <c r="H18" s="212"/>
      <c r="I18" s="212"/>
      <c r="J18" s="212"/>
      <c r="K18" s="216">
        <f t="shared" si="0"/>
        <v>0</v>
      </c>
    </row>
    <row r="19" spans="2:11" ht="18.75" customHeight="1">
      <c r="B19" s="440"/>
      <c r="C19" s="212">
        <v>1</v>
      </c>
      <c r="D19" s="217">
        <f t="shared" si="1"/>
        <v>0</v>
      </c>
      <c r="E19" s="212"/>
      <c r="F19" s="212"/>
      <c r="G19" s="212"/>
      <c r="H19" s="212"/>
      <c r="I19" s="212"/>
      <c r="J19" s="212"/>
      <c r="K19" s="216">
        <f t="shared" si="0"/>
        <v>0</v>
      </c>
    </row>
    <row r="20" spans="2:11" ht="18.75" customHeight="1">
      <c r="B20" s="440"/>
      <c r="C20" s="212">
        <v>2</v>
      </c>
      <c r="D20" s="217">
        <f t="shared" si="1"/>
        <v>0</v>
      </c>
      <c r="E20" s="212"/>
      <c r="F20" s="212"/>
      <c r="G20" s="212"/>
      <c r="H20" s="212"/>
      <c r="I20" s="212"/>
      <c r="J20" s="212"/>
      <c r="K20" s="216">
        <f t="shared" si="0"/>
        <v>0</v>
      </c>
    </row>
    <row r="21" spans="2:11" ht="18.75" customHeight="1">
      <c r="B21" s="440"/>
      <c r="C21" s="212">
        <v>3</v>
      </c>
      <c r="D21" s="217">
        <f t="shared" si="1"/>
        <v>0</v>
      </c>
      <c r="E21" s="212"/>
      <c r="F21" s="212"/>
      <c r="G21" s="212"/>
      <c r="H21" s="212"/>
      <c r="I21" s="212"/>
      <c r="J21" s="212"/>
      <c r="K21" s="216">
        <f t="shared" si="0"/>
        <v>0</v>
      </c>
    </row>
    <row r="22" spans="2:11" ht="18.75" customHeight="1">
      <c r="B22" s="441"/>
      <c r="C22" s="164" t="s">
        <v>57</v>
      </c>
      <c r="D22" s="217">
        <f>SUM(D10:D21)</f>
        <v>0</v>
      </c>
      <c r="E22" s="217">
        <f>SUM(E10:E21)</f>
        <v>0</v>
      </c>
      <c r="F22" s="217">
        <f>SUM(F10:F21)</f>
        <v>0</v>
      </c>
      <c r="G22" s="212"/>
      <c r="H22" s="212">
        <f>SUM(H10:H21)</f>
        <v>0</v>
      </c>
      <c r="I22" s="212">
        <f>SUM(I10:I21)</f>
        <v>0</v>
      </c>
      <c r="J22" s="212">
        <f>SUM(J10:J21)</f>
        <v>0</v>
      </c>
      <c r="K22" s="216">
        <f t="shared" si="0"/>
        <v>0</v>
      </c>
    </row>
    <row r="23" spans="2:11" ht="18.75" customHeight="1">
      <c r="B23" s="457" t="str">
        <f>'１'!$A$1&amp;'１'!$B$1&amp;"年度（本年度）"</f>
        <v>令和8年度（本年度）</v>
      </c>
      <c r="C23" s="212">
        <v>4</v>
      </c>
      <c r="D23" s="217">
        <f>+D21+E21-F21</f>
        <v>0</v>
      </c>
      <c r="E23" s="212"/>
      <c r="F23" s="212"/>
      <c r="G23" s="212"/>
      <c r="H23" s="212"/>
      <c r="I23" s="212"/>
      <c r="J23" s="212"/>
      <c r="K23" s="216">
        <f t="shared" si="0"/>
        <v>0</v>
      </c>
    </row>
    <row r="24" spans="2:11" ht="18.75" customHeight="1">
      <c r="B24" s="457"/>
      <c r="C24" s="212">
        <v>5</v>
      </c>
      <c r="D24" s="217">
        <f t="shared" ref="D24:D34" si="2">+D23+E23-F23</f>
        <v>0</v>
      </c>
      <c r="E24" s="212"/>
      <c r="F24" s="212"/>
      <c r="G24" s="212"/>
      <c r="H24" s="212"/>
      <c r="I24" s="212"/>
      <c r="J24" s="212"/>
      <c r="K24" s="216">
        <f t="shared" si="0"/>
        <v>0</v>
      </c>
    </row>
    <row r="25" spans="2:11" ht="18.75" customHeight="1">
      <c r="B25" s="457"/>
      <c r="C25" s="212">
        <v>6</v>
      </c>
      <c r="D25" s="217">
        <f t="shared" si="2"/>
        <v>0</v>
      </c>
      <c r="E25" s="212"/>
      <c r="F25" s="212"/>
      <c r="G25" s="212"/>
      <c r="H25" s="212"/>
      <c r="I25" s="212"/>
      <c r="J25" s="212"/>
      <c r="K25" s="216">
        <f t="shared" si="0"/>
        <v>0</v>
      </c>
    </row>
    <row r="26" spans="2:11" ht="18.75" customHeight="1">
      <c r="B26" s="457"/>
      <c r="C26" s="212">
        <v>7</v>
      </c>
      <c r="D26" s="217">
        <f t="shared" si="2"/>
        <v>0</v>
      </c>
      <c r="E26" s="212"/>
      <c r="F26" s="212"/>
      <c r="G26" s="212"/>
      <c r="H26" s="212"/>
      <c r="I26" s="212"/>
      <c r="J26" s="212"/>
      <c r="K26" s="216">
        <f t="shared" si="0"/>
        <v>0</v>
      </c>
    </row>
    <row r="27" spans="2:11" ht="18.75" customHeight="1">
      <c r="B27" s="457"/>
      <c r="C27" s="212">
        <v>8</v>
      </c>
      <c r="D27" s="217">
        <f t="shared" si="2"/>
        <v>0</v>
      </c>
      <c r="E27" s="212"/>
      <c r="F27" s="212"/>
      <c r="G27" s="212"/>
      <c r="H27" s="212"/>
      <c r="I27" s="212"/>
      <c r="J27" s="212"/>
      <c r="K27" s="216">
        <f t="shared" si="0"/>
        <v>0</v>
      </c>
    </row>
    <row r="28" spans="2:11" ht="18.75" customHeight="1">
      <c r="B28" s="457"/>
      <c r="C28" s="212">
        <v>9</v>
      </c>
      <c r="D28" s="217">
        <f t="shared" si="2"/>
        <v>0</v>
      </c>
      <c r="E28" s="212"/>
      <c r="F28" s="212"/>
      <c r="G28" s="212"/>
      <c r="H28" s="212"/>
      <c r="I28" s="212"/>
      <c r="J28" s="212"/>
      <c r="K28" s="216">
        <f t="shared" si="0"/>
        <v>0</v>
      </c>
    </row>
    <row r="29" spans="2:11" ht="18.75" customHeight="1">
      <c r="B29" s="457"/>
      <c r="C29" s="212">
        <v>10</v>
      </c>
      <c r="D29" s="217">
        <f t="shared" si="2"/>
        <v>0</v>
      </c>
      <c r="E29" s="212"/>
      <c r="F29" s="212"/>
      <c r="G29" s="212"/>
      <c r="H29" s="212"/>
      <c r="I29" s="212"/>
      <c r="J29" s="212"/>
      <c r="K29" s="216">
        <f t="shared" si="0"/>
        <v>0</v>
      </c>
    </row>
    <row r="30" spans="2:11" ht="18.75" customHeight="1">
      <c r="B30" s="457"/>
      <c r="C30" s="212">
        <v>11</v>
      </c>
      <c r="D30" s="217">
        <f t="shared" si="2"/>
        <v>0</v>
      </c>
      <c r="E30" s="212"/>
      <c r="F30" s="212"/>
      <c r="G30" s="212"/>
      <c r="H30" s="212"/>
      <c r="I30" s="212"/>
      <c r="J30" s="212"/>
      <c r="K30" s="216">
        <f t="shared" si="0"/>
        <v>0</v>
      </c>
    </row>
    <row r="31" spans="2:11" ht="18.75" customHeight="1">
      <c r="B31" s="457"/>
      <c r="C31" s="212">
        <v>12</v>
      </c>
      <c r="D31" s="217">
        <f t="shared" si="2"/>
        <v>0</v>
      </c>
      <c r="E31" s="212"/>
      <c r="F31" s="212"/>
      <c r="G31" s="212"/>
      <c r="H31" s="212"/>
      <c r="I31" s="212"/>
      <c r="J31" s="212"/>
      <c r="K31" s="216">
        <f t="shared" si="0"/>
        <v>0</v>
      </c>
    </row>
    <row r="32" spans="2:11" ht="18.75" customHeight="1">
      <c r="B32" s="457"/>
      <c r="C32" s="212">
        <v>1</v>
      </c>
      <c r="D32" s="217">
        <f t="shared" si="2"/>
        <v>0</v>
      </c>
      <c r="E32" s="212"/>
      <c r="F32" s="212"/>
      <c r="G32" s="212"/>
      <c r="H32" s="212"/>
      <c r="I32" s="212"/>
      <c r="J32" s="212"/>
      <c r="K32" s="216">
        <f t="shared" si="0"/>
        <v>0</v>
      </c>
    </row>
    <row r="33" spans="2:11" ht="18.75" customHeight="1">
      <c r="B33" s="457"/>
      <c r="C33" s="212">
        <v>2</v>
      </c>
      <c r="D33" s="217">
        <f t="shared" si="2"/>
        <v>0</v>
      </c>
      <c r="E33" s="212"/>
      <c r="F33" s="212"/>
      <c r="G33" s="212"/>
      <c r="H33" s="212"/>
      <c r="I33" s="212"/>
      <c r="J33" s="212"/>
      <c r="K33" s="216">
        <f t="shared" si="0"/>
        <v>0</v>
      </c>
    </row>
    <row r="34" spans="2:11" ht="18.75" customHeight="1">
      <c r="B34" s="457"/>
      <c r="C34" s="212">
        <v>3</v>
      </c>
      <c r="D34" s="217">
        <f t="shared" si="2"/>
        <v>0</v>
      </c>
      <c r="E34" s="212"/>
      <c r="F34" s="212"/>
      <c r="G34" s="212"/>
      <c r="H34" s="212"/>
      <c r="I34" s="212"/>
      <c r="J34" s="212"/>
      <c r="K34" s="216">
        <f t="shared" si="0"/>
        <v>0</v>
      </c>
    </row>
    <row r="35" spans="2:11" ht="18.75" customHeight="1">
      <c r="B35" s="457"/>
      <c r="C35" s="164" t="s">
        <v>57</v>
      </c>
      <c r="D35" s="217">
        <f>SUM(D23:D34)</f>
        <v>0</v>
      </c>
      <c r="E35" s="212">
        <f>SUM(E23:E34)</f>
        <v>0</v>
      </c>
      <c r="F35" s="212">
        <f>SUM(F23:F34)</f>
        <v>0</v>
      </c>
      <c r="G35" s="212"/>
      <c r="H35" s="212">
        <f>SUM(H23:H34)</f>
        <v>0</v>
      </c>
      <c r="I35" s="212">
        <f>SUM(I23:I34)</f>
        <v>0</v>
      </c>
      <c r="J35" s="212">
        <f>SUM(J23:J34)</f>
        <v>0</v>
      </c>
      <c r="K35" s="216">
        <f t="shared" si="0"/>
        <v>0</v>
      </c>
    </row>
    <row r="36" spans="2:11" ht="12" customHeight="1">
      <c r="B36" s="205"/>
      <c r="C36" s="73"/>
    </row>
    <row r="37" spans="2:11" ht="12.95" customHeight="1">
      <c r="B37" s="73" t="s">
        <v>58</v>
      </c>
      <c r="C37" s="203" t="s">
        <v>59</v>
      </c>
    </row>
    <row r="38" spans="2:11" ht="12.95" customHeight="1">
      <c r="C38" s="204" t="s">
        <v>1</v>
      </c>
      <c r="D38" s="203" t="s">
        <v>60</v>
      </c>
    </row>
    <row r="39" spans="2:11" ht="12.95" customHeight="1">
      <c r="D39" s="203" t="s">
        <v>61</v>
      </c>
    </row>
  </sheetData>
  <mergeCells count="14">
    <mergeCell ref="B9:B22"/>
    <mergeCell ref="C9:C10"/>
    <mergeCell ref="B23:B35"/>
    <mergeCell ref="B4:C6"/>
    <mergeCell ref="H4:J4"/>
    <mergeCell ref="B7:B8"/>
    <mergeCell ref="C7:C8"/>
    <mergeCell ref="K4:K8"/>
    <mergeCell ref="H5:H8"/>
    <mergeCell ref="I5:I8"/>
    <mergeCell ref="J5:J8"/>
    <mergeCell ref="D4:D8"/>
    <mergeCell ref="E4:E8"/>
    <mergeCell ref="F4:F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&amp;C&amp;"ＭＳ Ｐ明朝,標準"5&amp;"Times New Roman,標準"/10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J39"/>
  <sheetViews>
    <sheetView zoomScaleNormal="100" workbookViewId="0">
      <selection activeCell="B4" sqref="B4:C6"/>
    </sheetView>
  </sheetViews>
  <sheetFormatPr defaultColWidth="10.28515625" defaultRowHeight="13.5"/>
  <cols>
    <col min="1" max="1" width="6.42578125" style="203" customWidth="1"/>
    <col min="2" max="3" width="5.140625" style="203" customWidth="1"/>
    <col min="4" max="6" width="8.7109375" style="203" customWidth="1"/>
    <col min="7" max="7" width="0.5703125" style="203" customWidth="1"/>
    <col min="8" max="10" width="8.7109375" style="203" customWidth="1"/>
    <col min="11" max="16384" width="10.28515625" style="203"/>
  </cols>
  <sheetData>
    <row r="1" spans="2:10" ht="20.45" customHeight="1">
      <c r="B1" s="206" t="s">
        <v>154</v>
      </c>
      <c r="C1" s="207"/>
      <c r="D1" s="207"/>
      <c r="F1" s="208" t="s">
        <v>298</v>
      </c>
    </row>
    <row r="2" spans="2:10" ht="10.7" customHeight="1">
      <c r="B2" s="206"/>
      <c r="C2" s="207"/>
      <c r="D2" s="207"/>
      <c r="F2" s="208"/>
    </row>
    <row r="3" spans="2:10" ht="20.45" customHeight="1">
      <c r="C3" s="203" t="s">
        <v>48</v>
      </c>
      <c r="H3" s="204"/>
      <c r="I3" s="204"/>
      <c r="J3" s="204"/>
    </row>
    <row r="4" spans="2:10" ht="28.5" customHeight="1">
      <c r="B4" s="459" t="s">
        <v>9</v>
      </c>
      <c r="C4" s="460"/>
      <c r="D4" s="439" t="s">
        <v>2</v>
      </c>
      <c r="E4" s="442" t="s">
        <v>49</v>
      </c>
      <c r="F4" s="443" t="s">
        <v>50</v>
      </c>
      <c r="G4" s="209"/>
      <c r="H4" s="446" t="s">
        <v>51</v>
      </c>
      <c r="I4" s="447"/>
      <c r="J4" s="448"/>
    </row>
    <row r="5" spans="2:10" ht="18.75" customHeight="1">
      <c r="B5" s="461"/>
      <c r="C5" s="462"/>
      <c r="D5" s="440"/>
      <c r="E5" s="440"/>
      <c r="F5" s="444"/>
      <c r="G5" s="210"/>
      <c r="H5" s="452" t="s">
        <v>53</v>
      </c>
      <c r="I5" s="439" t="s">
        <v>54</v>
      </c>
      <c r="J5" s="452" t="s">
        <v>141</v>
      </c>
    </row>
    <row r="6" spans="2:10" ht="18.75" customHeight="1">
      <c r="B6" s="463"/>
      <c r="C6" s="464"/>
      <c r="D6" s="440"/>
      <c r="E6" s="440"/>
      <c r="F6" s="444"/>
      <c r="G6" s="210"/>
      <c r="H6" s="453"/>
      <c r="I6" s="453"/>
      <c r="J6" s="453"/>
    </row>
    <row r="7" spans="2:10" ht="18.75" customHeight="1">
      <c r="B7" s="457" t="s">
        <v>4</v>
      </c>
      <c r="C7" s="455" t="s">
        <v>311</v>
      </c>
      <c r="D7" s="440"/>
      <c r="E7" s="440"/>
      <c r="F7" s="444"/>
      <c r="G7" s="210"/>
      <c r="H7" s="453"/>
      <c r="I7" s="453"/>
      <c r="J7" s="453"/>
    </row>
    <row r="8" spans="2:10" ht="30" customHeight="1">
      <c r="B8" s="457"/>
      <c r="C8" s="456"/>
      <c r="D8" s="441"/>
      <c r="E8" s="441"/>
      <c r="F8" s="445"/>
      <c r="G8" s="211"/>
      <c r="H8" s="454"/>
      <c r="I8" s="454"/>
      <c r="J8" s="454"/>
    </row>
    <row r="9" spans="2:10" ht="12" customHeight="1">
      <c r="B9" s="457" t="str">
        <f>'5（児発）'!B9</f>
        <v>令和7年度</v>
      </c>
      <c r="C9" s="458">
        <v>4</v>
      </c>
      <c r="D9" s="213" t="s">
        <v>95</v>
      </c>
      <c r="E9" s="214" t="s">
        <v>56</v>
      </c>
      <c r="F9" s="214" t="s">
        <v>56</v>
      </c>
      <c r="G9" s="214"/>
      <c r="H9" s="214" t="s">
        <v>95</v>
      </c>
      <c r="I9" s="214" t="s">
        <v>95</v>
      </c>
      <c r="J9" s="214" t="s">
        <v>95</v>
      </c>
    </row>
    <row r="10" spans="2:10" ht="18.75" customHeight="1">
      <c r="B10" s="457"/>
      <c r="C10" s="458"/>
      <c r="D10" s="215"/>
      <c r="E10" s="216"/>
      <c r="F10" s="216"/>
      <c r="G10" s="216"/>
      <c r="H10" s="216"/>
      <c r="I10" s="216"/>
      <c r="J10" s="216"/>
    </row>
    <row r="11" spans="2:10" ht="18.75" customHeight="1">
      <c r="B11" s="457"/>
      <c r="C11" s="212">
        <v>5</v>
      </c>
      <c r="D11" s="217">
        <f t="shared" ref="D11:D21" si="0">+D10+E10-F10</f>
        <v>0</v>
      </c>
      <c r="E11" s="212"/>
      <c r="F11" s="212"/>
      <c r="G11" s="212"/>
      <c r="H11" s="212"/>
      <c r="I11" s="212"/>
      <c r="J11" s="212"/>
    </row>
    <row r="12" spans="2:10" ht="18.75" customHeight="1">
      <c r="B12" s="457"/>
      <c r="C12" s="212">
        <v>6</v>
      </c>
      <c r="D12" s="217">
        <f t="shared" si="0"/>
        <v>0</v>
      </c>
      <c r="E12" s="212"/>
      <c r="F12" s="212"/>
      <c r="G12" s="212"/>
      <c r="H12" s="212"/>
      <c r="I12" s="212"/>
      <c r="J12" s="212"/>
    </row>
    <row r="13" spans="2:10" ht="18.75" customHeight="1">
      <c r="B13" s="457"/>
      <c r="C13" s="212">
        <v>7</v>
      </c>
      <c r="D13" s="217">
        <f t="shared" si="0"/>
        <v>0</v>
      </c>
      <c r="E13" s="212"/>
      <c r="F13" s="212"/>
      <c r="G13" s="212"/>
      <c r="H13" s="212"/>
      <c r="I13" s="212"/>
      <c r="J13" s="212"/>
    </row>
    <row r="14" spans="2:10" ht="18.75" customHeight="1">
      <c r="B14" s="457"/>
      <c r="C14" s="212">
        <v>8</v>
      </c>
      <c r="D14" s="217">
        <f t="shared" si="0"/>
        <v>0</v>
      </c>
      <c r="E14" s="212"/>
      <c r="F14" s="212"/>
      <c r="G14" s="212"/>
      <c r="H14" s="212"/>
      <c r="I14" s="212"/>
      <c r="J14" s="212"/>
    </row>
    <row r="15" spans="2:10" ht="18.75" customHeight="1">
      <c r="B15" s="457"/>
      <c r="C15" s="212">
        <v>9</v>
      </c>
      <c r="D15" s="217">
        <f t="shared" si="0"/>
        <v>0</v>
      </c>
      <c r="E15" s="212"/>
      <c r="F15" s="212"/>
      <c r="G15" s="212"/>
      <c r="H15" s="212"/>
      <c r="I15" s="212"/>
      <c r="J15" s="212"/>
    </row>
    <row r="16" spans="2:10" ht="18.75" customHeight="1">
      <c r="B16" s="457"/>
      <c r="C16" s="212">
        <v>10</v>
      </c>
      <c r="D16" s="217">
        <f t="shared" si="0"/>
        <v>0</v>
      </c>
      <c r="E16" s="212"/>
      <c r="F16" s="212"/>
      <c r="G16" s="212"/>
      <c r="H16" s="212"/>
      <c r="I16" s="212"/>
      <c r="J16" s="212"/>
    </row>
    <row r="17" spans="2:10" ht="18.75" customHeight="1">
      <c r="B17" s="457"/>
      <c r="C17" s="212">
        <v>11</v>
      </c>
      <c r="D17" s="217">
        <f t="shared" si="0"/>
        <v>0</v>
      </c>
      <c r="E17" s="212"/>
      <c r="F17" s="212"/>
      <c r="G17" s="212"/>
      <c r="H17" s="212"/>
      <c r="I17" s="212"/>
      <c r="J17" s="212"/>
    </row>
    <row r="18" spans="2:10" ht="18.75" customHeight="1">
      <c r="B18" s="457"/>
      <c r="C18" s="212">
        <v>12</v>
      </c>
      <c r="D18" s="217">
        <f t="shared" si="0"/>
        <v>0</v>
      </c>
      <c r="E18" s="212"/>
      <c r="F18" s="212"/>
      <c r="G18" s="212"/>
      <c r="H18" s="212"/>
      <c r="I18" s="212"/>
      <c r="J18" s="212"/>
    </row>
    <row r="19" spans="2:10" ht="18.75" customHeight="1">
      <c r="B19" s="457"/>
      <c r="C19" s="212">
        <v>1</v>
      </c>
      <c r="D19" s="217">
        <f t="shared" si="0"/>
        <v>0</v>
      </c>
      <c r="E19" s="212"/>
      <c r="F19" s="212"/>
      <c r="G19" s="212"/>
      <c r="H19" s="212"/>
      <c r="I19" s="212"/>
      <c r="J19" s="212"/>
    </row>
    <row r="20" spans="2:10" ht="18.75" customHeight="1">
      <c r="B20" s="457"/>
      <c r="C20" s="212">
        <v>2</v>
      </c>
      <c r="D20" s="217">
        <f t="shared" si="0"/>
        <v>0</v>
      </c>
      <c r="E20" s="212"/>
      <c r="F20" s="212"/>
      <c r="G20" s="212"/>
      <c r="H20" s="212"/>
      <c r="I20" s="212"/>
      <c r="J20" s="212"/>
    </row>
    <row r="21" spans="2:10" ht="18.75" customHeight="1">
      <c r="B21" s="457"/>
      <c r="C21" s="212">
        <v>3</v>
      </c>
      <c r="D21" s="217">
        <f t="shared" si="0"/>
        <v>0</v>
      </c>
      <c r="E21" s="212"/>
      <c r="F21" s="212"/>
      <c r="G21" s="212"/>
      <c r="H21" s="212"/>
      <c r="I21" s="212"/>
      <c r="J21" s="212"/>
    </row>
    <row r="22" spans="2:10" ht="18.75" customHeight="1">
      <c r="B22" s="457"/>
      <c r="C22" s="164" t="s">
        <v>57</v>
      </c>
      <c r="D22" s="217">
        <f>SUM(D10:D21)</f>
        <v>0</v>
      </c>
      <c r="E22" s="217">
        <f>SUM(E10:E21)</f>
        <v>0</v>
      </c>
      <c r="F22" s="217">
        <f>SUM(F10:F21)</f>
        <v>0</v>
      </c>
      <c r="G22" s="212"/>
      <c r="H22" s="212">
        <f>SUM(H10:H21)</f>
        <v>0</v>
      </c>
      <c r="I22" s="212">
        <f>SUM(I10:I21)</f>
        <v>0</v>
      </c>
      <c r="J22" s="212">
        <f>SUM(J10:J21)</f>
        <v>0</v>
      </c>
    </row>
    <row r="23" spans="2:10" ht="18.75" customHeight="1">
      <c r="B23" s="457" t="str">
        <f>'１'!$A$1&amp;'１'!$B$1&amp;"年度（本年度）"</f>
        <v>令和8年度（本年度）</v>
      </c>
      <c r="C23" s="212">
        <v>4</v>
      </c>
      <c r="D23" s="217">
        <f>+D21+E21-F21</f>
        <v>0</v>
      </c>
      <c r="E23" s="212"/>
      <c r="F23" s="212"/>
      <c r="G23" s="212"/>
      <c r="H23" s="212"/>
      <c r="I23" s="212"/>
      <c r="J23" s="212"/>
    </row>
    <row r="24" spans="2:10" ht="18.75" customHeight="1">
      <c r="B24" s="457"/>
      <c r="C24" s="212">
        <v>5</v>
      </c>
      <c r="D24" s="217">
        <f t="shared" ref="D24:D34" si="1">+D23+E23-F23</f>
        <v>0</v>
      </c>
      <c r="E24" s="212"/>
      <c r="F24" s="212"/>
      <c r="G24" s="212"/>
      <c r="H24" s="212"/>
      <c r="I24" s="212"/>
      <c r="J24" s="212"/>
    </row>
    <row r="25" spans="2:10" ht="18.75" customHeight="1">
      <c r="B25" s="457"/>
      <c r="C25" s="212">
        <v>6</v>
      </c>
      <c r="D25" s="217">
        <f t="shared" si="1"/>
        <v>0</v>
      </c>
      <c r="E25" s="212"/>
      <c r="F25" s="212"/>
      <c r="G25" s="212"/>
      <c r="H25" s="212"/>
      <c r="I25" s="212"/>
      <c r="J25" s="212"/>
    </row>
    <row r="26" spans="2:10" ht="18.75" customHeight="1">
      <c r="B26" s="457"/>
      <c r="C26" s="212">
        <v>7</v>
      </c>
      <c r="D26" s="217">
        <f t="shared" si="1"/>
        <v>0</v>
      </c>
      <c r="E26" s="212"/>
      <c r="F26" s="212"/>
      <c r="G26" s="212"/>
      <c r="H26" s="212"/>
      <c r="I26" s="212"/>
      <c r="J26" s="212"/>
    </row>
    <row r="27" spans="2:10" ht="18.75" customHeight="1">
      <c r="B27" s="457"/>
      <c r="C27" s="212">
        <v>8</v>
      </c>
      <c r="D27" s="217">
        <f t="shared" si="1"/>
        <v>0</v>
      </c>
      <c r="E27" s="212"/>
      <c r="F27" s="212"/>
      <c r="G27" s="212"/>
      <c r="H27" s="212"/>
      <c r="I27" s="212"/>
      <c r="J27" s="212"/>
    </row>
    <row r="28" spans="2:10" ht="18.75" customHeight="1">
      <c r="B28" s="457"/>
      <c r="C28" s="212">
        <v>9</v>
      </c>
      <c r="D28" s="217">
        <f t="shared" si="1"/>
        <v>0</v>
      </c>
      <c r="E28" s="212"/>
      <c r="F28" s="212"/>
      <c r="G28" s="212"/>
      <c r="H28" s="212"/>
      <c r="I28" s="212"/>
      <c r="J28" s="212"/>
    </row>
    <row r="29" spans="2:10" ht="18.75" customHeight="1">
      <c r="B29" s="457"/>
      <c r="C29" s="212">
        <v>10</v>
      </c>
      <c r="D29" s="217">
        <f t="shared" si="1"/>
        <v>0</v>
      </c>
      <c r="E29" s="212"/>
      <c r="F29" s="212"/>
      <c r="G29" s="212"/>
      <c r="H29" s="212"/>
      <c r="I29" s="212"/>
      <c r="J29" s="212"/>
    </row>
    <row r="30" spans="2:10" ht="18.75" customHeight="1">
      <c r="B30" s="457"/>
      <c r="C30" s="212">
        <v>11</v>
      </c>
      <c r="D30" s="217">
        <f t="shared" si="1"/>
        <v>0</v>
      </c>
      <c r="E30" s="212"/>
      <c r="F30" s="212"/>
      <c r="G30" s="212"/>
      <c r="H30" s="212"/>
      <c r="I30" s="212"/>
      <c r="J30" s="212"/>
    </row>
    <row r="31" spans="2:10" ht="18.75" customHeight="1">
      <c r="B31" s="457"/>
      <c r="C31" s="212">
        <v>12</v>
      </c>
      <c r="D31" s="217">
        <f t="shared" si="1"/>
        <v>0</v>
      </c>
      <c r="E31" s="212"/>
      <c r="F31" s="212"/>
      <c r="G31" s="212"/>
      <c r="H31" s="212"/>
      <c r="I31" s="212"/>
      <c r="J31" s="212"/>
    </row>
    <row r="32" spans="2:10" ht="18.75" customHeight="1">
      <c r="B32" s="457"/>
      <c r="C32" s="212">
        <v>1</v>
      </c>
      <c r="D32" s="217">
        <f t="shared" si="1"/>
        <v>0</v>
      </c>
      <c r="E32" s="212"/>
      <c r="F32" s="212"/>
      <c r="G32" s="212"/>
      <c r="H32" s="212"/>
      <c r="I32" s="212"/>
      <c r="J32" s="212"/>
    </row>
    <row r="33" spans="2:10" ht="18.75" customHeight="1">
      <c r="B33" s="457"/>
      <c r="C33" s="212">
        <v>2</v>
      </c>
      <c r="D33" s="217">
        <f t="shared" si="1"/>
        <v>0</v>
      </c>
      <c r="E33" s="212"/>
      <c r="F33" s="212"/>
      <c r="G33" s="212"/>
      <c r="H33" s="212"/>
      <c r="I33" s="212"/>
      <c r="J33" s="212"/>
    </row>
    <row r="34" spans="2:10" ht="18.75" customHeight="1">
      <c r="B34" s="457"/>
      <c r="C34" s="212">
        <v>3</v>
      </c>
      <c r="D34" s="217">
        <f t="shared" si="1"/>
        <v>0</v>
      </c>
      <c r="E34" s="212"/>
      <c r="F34" s="212"/>
      <c r="G34" s="212"/>
      <c r="H34" s="212"/>
      <c r="I34" s="212"/>
      <c r="J34" s="212"/>
    </row>
    <row r="35" spans="2:10" ht="18.75" customHeight="1">
      <c r="B35" s="457"/>
      <c r="C35" s="164" t="s">
        <v>57</v>
      </c>
      <c r="D35" s="217">
        <f>SUM(D23:D34)</f>
        <v>0</v>
      </c>
      <c r="E35" s="212">
        <f>SUM(E23:E34)</f>
        <v>0</v>
      </c>
      <c r="F35" s="212">
        <f>SUM(F23:F34)</f>
        <v>0</v>
      </c>
      <c r="G35" s="212"/>
      <c r="H35" s="212">
        <f>SUM(H23:H34)</f>
        <v>0</v>
      </c>
      <c r="I35" s="212">
        <f>SUM(I23:I34)</f>
        <v>0</v>
      </c>
      <c r="J35" s="212">
        <f>SUM(J23:J34)</f>
        <v>0</v>
      </c>
    </row>
    <row r="36" spans="2:10" ht="12.6" customHeight="1">
      <c r="B36" s="205"/>
      <c r="C36" s="73"/>
    </row>
    <row r="37" spans="2:10" ht="12.95" customHeight="1">
      <c r="B37" s="73" t="s">
        <v>58</v>
      </c>
      <c r="C37" s="203" t="s">
        <v>59</v>
      </c>
    </row>
    <row r="38" spans="2:10" ht="12.95" customHeight="1">
      <c r="C38" s="204" t="s">
        <v>1</v>
      </c>
      <c r="D38" s="203" t="s">
        <v>60</v>
      </c>
    </row>
    <row r="39" spans="2:10" ht="12.95" customHeight="1">
      <c r="D39" s="203" t="s">
        <v>61</v>
      </c>
    </row>
  </sheetData>
  <mergeCells count="13">
    <mergeCell ref="B9:B22"/>
    <mergeCell ref="C9:C10"/>
    <mergeCell ref="B23:B35"/>
    <mergeCell ref="B4:C6"/>
    <mergeCell ref="D4:D8"/>
    <mergeCell ref="B7:B8"/>
    <mergeCell ref="C7:C8"/>
    <mergeCell ref="E4:E8"/>
    <mergeCell ref="F4:F8"/>
    <mergeCell ref="H4:J4"/>
    <mergeCell ref="H5:H8"/>
    <mergeCell ref="I5:I8"/>
    <mergeCell ref="J5:J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&amp;C&amp;"ＭＳ Ｐ明朝,標準"5&amp;"Times New Roman,標準"/10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J39"/>
  <sheetViews>
    <sheetView zoomScaleNormal="100" workbookViewId="0">
      <selection activeCell="B4" sqref="B4:C6"/>
    </sheetView>
  </sheetViews>
  <sheetFormatPr defaultColWidth="10.28515625" defaultRowHeight="13.5"/>
  <cols>
    <col min="1" max="1" width="6.42578125" style="203" customWidth="1"/>
    <col min="2" max="3" width="5.140625" style="203" customWidth="1"/>
    <col min="4" max="6" width="8.7109375" style="203" customWidth="1"/>
    <col min="7" max="7" width="0.5703125" style="203" customWidth="1"/>
    <col min="8" max="10" width="8.7109375" style="203" customWidth="1"/>
    <col min="11" max="16384" width="10.28515625" style="203"/>
  </cols>
  <sheetData>
    <row r="1" spans="2:10" ht="20.45" customHeight="1">
      <c r="B1" s="206" t="s">
        <v>154</v>
      </c>
      <c r="C1" s="207"/>
      <c r="D1" s="207"/>
      <c r="F1" s="208" t="s">
        <v>299</v>
      </c>
    </row>
    <row r="2" spans="2:10" ht="10.7" customHeight="1">
      <c r="B2" s="206"/>
      <c r="C2" s="207"/>
      <c r="D2" s="207"/>
      <c r="F2" s="208"/>
    </row>
    <row r="3" spans="2:10" ht="20.45" customHeight="1">
      <c r="C3" s="203" t="s">
        <v>48</v>
      </c>
      <c r="H3" s="204"/>
      <c r="I3" s="204"/>
      <c r="J3" s="204"/>
    </row>
    <row r="4" spans="2:10" ht="28.5" customHeight="1">
      <c r="B4" s="459" t="s">
        <v>9</v>
      </c>
      <c r="C4" s="460"/>
      <c r="D4" s="439" t="s">
        <v>2</v>
      </c>
      <c r="E4" s="442" t="s">
        <v>49</v>
      </c>
      <c r="F4" s="443" t="s">
        <v>50</v>
      </c>
      <c r="G4" s="209"/>
      <c r="H4" s="446" t="s">
        <v>51</v>
      </c>
      <c r="I4" s="447"/>
      <c r="J4" s="448"/>
    </row>
    <row r="5" spans="2:10" ht="18.75" customHeight="1">
      <c r="B5" s="461"/>
      <c r="C5" s="462"/>
      <c r="D5" s="440"/>
      <c r="E5" s="440"/>
      <c r="F5" s="444"/>
      <c r="G5" s="210"/>
      <c r="H5" s="452" t="s">
        <v>53</v>
      </c>
      <c r="I5" s="439" t="s">
        <v>54</v>
      </c>
      <c r="J5" s="452" t="s">
        <v>141</v>
      </c>
    </row>
    <row r="6" spans="2:10" ht="18.75" customHeight="1">
      <c r="B6" s="463"/>
      <c r="C6" s="464"/>
      <c r="D6" s="440"/>
      <c r="E6" s="440"/>
      <c r="F6" s="444"/>
      <c r="G6" s="210"/>
      <c r="H6" s="453"/>
      <c r="I6" s="453"/>
      <c r="J6" s="453"/>
    </row>
    <row r="7" spans="2:10" ht="18.75" customHeight="1">
      <c r="B7" s="457" t="s">
        <v>4</v>
      </c>
      <c r="C7" s="455" t="s">
        <v>311</v>
      </c>
      <c r="D7" s="440"/>
      <c r="E7" s="440"/>
      <c r="F7" s="444"/>
      <c r="G7" s="210"/>
      <c r="H7" s="453"/>
      <c r="I7" s="453"/>
      <c r="J7" s="453"/>
    </row>
    <row r="8" spans="2:10" ht="30" customHeight="1">
      <c r="B8" s="457"/>
      <c r="C8" s="456"/>
      <c r="D8" s="441"/>
      <c r="E8" s="441"/>
      <c r="F8" s="445"/>
      <c r="G8" s="211"/>
      <c r="H8" s="454"/>
      <c r="I8" s="454"/>
      <c r="J8" s="454"/>
    </row>
    <row r="9" spans="2:10" ht="12" customHeight="1">
      <c r="B9" s="457" t="str">
        <f>'5（児発）'!B9</f>
        <v>令和7年度</v>
      </c>
      <c r="C9" s="458">
        <v>4</v>
      </c>
      <c r="D9" s="213" t="s">
        <v>95</v>
      </c>
      <c r="E9" s="214" t="s">
        <v>56</v>
      </c>
      <c r="F9" s="214" t="s">
        <v>56</v>
      </c>
      <c r="G9" s="214"/>
      <c r="H9" s="214" t="s">
        <v>95</v>
      </c>
      <c r="I9" s="214" t="s">
        <v>95</v>
      </c>
      <c r="J9" s="214" t="s">
        <v>95</v>
      </c>
    </row>
    <row r="10" spans="2:10" ht="18.75" customHeight="1">
      <c r="B10" s="457"/>
      <c r="C10" s="458"/>
      <c r="D10" s="215"/>
      <c r="E10" s="216"/>
      <c r="F10" s="216"/>
      <c r="G10" s="216"/>
      <c r="H10" s="216"/>
      <c r="I10" s="216"/>
      <c r="J10" s="216"/>
    </row>
    <row r="11" spans="2:10" ht="18.75" customHeight="1">
      <c r="B11" s="457"/>
      <c r="C11" s="212">
        <v>5</v>
      </c>
      <c r="D11" s="217">
        <f t="shared" ref="D11:D21" si="0">+D10+E10-F10</f>
        <v>0</v>
      </c>
      <c r="E11" s="212"/>
      <c r="F11" s="212"/>
      <c r="G11" s="212"/>
      <c r="H11" s="212"/>
      <c r="I11" s="212"/>
      <c r="J11" s="212"/>
    </row>
    <row r="12" spans="2:10" ht="18.75" customHeight="1">
      <c r="B12" s="457"/>
      <c r="C12" s="212">
        <v>6</v>
      </c>
      <c r="D12" s="217">
        <f t="shared" si="0"/>
        <v>0</v>
      </c>
      <c r="E12" s="212"/>
      <c r="F12" s="212"/>
      <c r="G12" s="212"/>
      <c r="H12" s="212"/>
      <c r="I12" s="212"/>
      <c r="J12" s="212"/>
    </row>
    <row r="13" spans="2:10" ht="18.75" customHeight="1">
      <c r="B13" s="457"/>
      <c r="C13" s="212">
        <v>7</v>
      </c>
      <c r="D13" s="217">
        <f t="shared" si="0"/>
        <v>0</v>
      </c>
      <c r="E13" s="212"/>
      <c r="F13" s="212"/>
      <c r="G13" s="212"/>
      <c r="H13" s="212"/>
      <c r="I13" s="212"/>
      <c r="J13" s="212"/>
    </row>
    <row r="14" spans="2:10" ht="18.75" customHeight="1">
      <c r="B14" s="457"/>
      <c r="C14" s="212">
        <v>8</v>
      </c>
      <c r="D14" s="217">
        <f t="shared" si="0"/>
        <v>0</v>
      </c>
      <c r="E14" s="212"/>
      <c r="F14" s="212"/>
      <c r="G14" s="212"/>
      <c r="H14" s="212"/>
      <c r="I14" s="212"/>
      <c r="J14" s="212"/>
    </row>
    <row r="15" spans="2:10" ht="18.75" customHeight="1">
      <c r="B15" s="457"/>
      <c r="C15" s="212">
        <v>9</v>
      </c>
      <c r="D15" s="217">
        <f t="shared" si="0"/>
        <v>0</v>
      </c>
      <c r="E15" s="212"/>
      <c r="F15" s="212"/>
      <c r="G15" s="212"/>
      <c r="H15" s="212"/>
      <c r="I15" s="212"/>
      <c r="J15" s="212"/>
    </row>
    <row r="16" spans="2:10" ht="18.75" customHeight="1">
      <c r="B16" s="457"/>
      <c r="C16" s="212">
        <v>10</v>
      </c>
      <c r="D16" s="217">
        <f t="shared" si="0"/>
        <v>0</v>
      </c>
      <c r="E16" s="212"/>
      <c r="F16" s="212"/>
      <c r="G16" s="212"/>
      <c r="H16" s="212"/>
      <c r="I16" s="212"/>
      <c r="J16" s="212"/>
    </row>
    <row r="17" spans="2:10" ht="18.75" customHeight="1">
      <c r="B17" s="457"/>
      <c r="C17" s="212">
        <v>11</v>
      </c>
      <c r="D17" s="217">
        <f t="shared" si="0"/>
        <v>0</v>
      </c>
      <c r="E17" s="212"/>
      <c r="F17" s="212"/>
      <c r="G17" s="212"/>
      <c r="H17" s="212"/>
      <c r="I17" s="212"/>
      <c r="J17" s="212"/>
    </row>
    <row r="18" spans="2:10" ht="18.75" customHeight="1">
      <c r="B18" s="457"/>
      <c r="C18" s="212">
        <v>12</v>
      </c>
      <c r="D18" s="217">
        <f t="shared" si="0"/>
        <v>0</v>
      </c>
      <c r="E18" s="212"/>
      <c r="F18" s="212"/>
      <c r="G18" s="212"/>
      <c r="H18" s="212"/>
      <c r="I18" s="212"/>
      <c r="J18" s="212"/>
    </row>
    <row r="19" spans="2:10" ht="18.75" customHeight="1">
      <c r="B19" s="457"/>
      <c r="C19" s="212">
        <v>1</v>
      </c>
      <c r="D19" s="217">
        <f t="shared" si="0"/>
        <v>0</v>
      </c>
      <c r="E19" s="212"/>
      <c r="F19" s="212"/>
      <c r="G19" s="212"/>
      <c r="H19" s="212"/>
      <c r="I19" s="212"/>
      <c r="J19" s="212"/>
    </row>
    <row r="20" spans="2:10" ht="18.75" customHeight="1">
      <c r="B20" s="457"/>
      <c r="C20" s="212">
        <v>2</v>
      </c>
      <c r="D20" s="217">
        <f t="shared" si="0"/>
        <v>0</v>
      </c>
      <c r="E20" s="212"/>
      <c r="F20" s="212"/>
      <c r="G20" s="212"/>
      <c r="H20" s="212"/>
      <c r="I20" s="212"/>
      <c r="J20" s="212"/>
    </row>
    <row r="21" spans="2:10" ht="18.75" customHeight="1">
      <c r="B21" s="457"/>
      <c r="C21" s="212">
        <v>3</v>
      </c>
      <c r="D21" s="217">
        <f t="shared" si="0"/>
        <v>0</v>
      </c>
      <c r="E21" s="212"/>
      <c r="F21" s="212"/>
      <c r="G21" s="212"/>
      <c r="H21" s="212"/>
      <c r="I21" s="212"/>
      <c r="J21" s="212"/>
    </row>
    <row r="22" spans="2:10" ht="18.75" customHeight="1">
      <c r="B22" s="457"/>
      <c r="C22" s="164" t="s">
        <v>57</v>
      </c>
      <c r="D22" s="217">
        <f>SUM(D10:D21)</f>
        <v>0</v>
      </c>
      <c r="E22" s="217">
        <f>SUM(E10:E21)</f>
        <v>0</v>
      </c>
      <c r="F22" s="217">
        <f>SUM(F10:F21)</f>
        <v>0</v>
      </c>
      <c r="G22" s="212"/>
      <c r="H22" s="212">
        <f>SUM(H10:H21)</f>
        <v>0</v>
      </c>
      <c r="I22" s="212">
        <f>SUM(I10:I21)</f>
        <v>0</v>
      </c>
      <c r="J22" s="212">
        <f>SUM(J10:J21)</f>
        <v>0</v>
      </c>
    </row>
    <row r="23" spans="2:10" ht="18.75" customHeight="1">
      <c r="B23" s="457" t="str">
        <f>'１'!$A$1&amp;'１'!$B$1&amp;"年度（本年度）"</f>
        <v>令和8年度（本年度）</v>
      </c>
      <c r="C23" s="212">
        <v>4</v>
      </c>
      <c r="D23" s="217">
        <f>+D21+E21-F21</f>
        <v>0</v>
      </c>
      <c r="E23" s="212"/>
      <c r="F23" s="212"/>
      <c r="G23" s="212"/>
      <c r="H23" s="212"/>
      <c r="I23" s="212"/>
      <c r="J23" s="212"/>
    </row>
    <row r="24" spans="2:10" ht="18.75" customHeight="1">
      <c r="B24" s="457"/>
      <c r="C24" s="212">
        <v>5</v>
      </c>
      <c r="D24" s="217">
        <f t="shared" ref="D24:D34" si="1">+D23+E23-F23</f>
        <v>0</v>
      </c>
      <c r="E24" s="212"/>
      <c r="F24" s="212"/>
      <c r="G24" s="212"/>
      <c r="H24" s="212"/>
      <c r="I24" s="212"/>
      <c r="J24" s="212"/>
    </row>
    <row r="25" spans="2:10" ht="18.75" customHeight="1">
      <c r="B25" s="457"/>
      <c r="C25" s="212">
        <v>6</v>
      </c>
      <c r="D25" s="217">
        <f t="shared" si="1"/>
        <v>0</v>
      </c>
      <c r="E25" s="212"/>
      <c r="F25" s="212"/>
      <c r="G25" s="212"/>
      <c r="H25" s="212"/>
      <c r="I25" s="212"/>
      <c r="J25" s="212"/>
    </row>
    <row r="26" spans="2:10" ht="18.75" customHeight="1">
      <c r="B26" s="457"/>
      <c r="C26" s="212">
        <v>7</v>
      </c>
      <c r="D26" s="217">
        <f t="shared" si="1"/>
        <v>0</v>
      </c>
      <c r="E26" s="212"/>
      <c r="F26" s="212"/>
      <c r="G26" s="212"/>
      <c r="H26" s="212"/>
      <c r="I26" s="212"/>
      <c r="J26" s="212"/>
    </row>
    <row r="27" spans="2:10" ht="18.75" customHeight="1">
      <c r="B27" s="457"/>
      <c r="C27" s="212">
        <v>8</v>
      </c>
      <c r="D27" s="217">
        <f t="shared" si="1"/>
        <v>0</v>
      </c>
      <c r="E27" s="212"/>
      <c r="F27" s="212"/>
      <c r="G27" s="212"/>
      <c r="H27" s="212"/>
      <c r="I27" s="212"/>
      <c r="J27" s="212"/>
    </row>
    <row r="28" spans="2:10" ht="18.75" customHeight="1">
      <c r="B28" s="457"/>
      <c r="C28" s="212">
        <v>9</v>
      </c>
      <c r="D28" s="217">
        <f t="shared" si="1"/>
        <v>0</v>
      </c>
      <c r="E28" s="212"/>
      <c r="F28" s="212"/>
      <c r="G28" s="212"/>
      <c r="H28" s="212"/>
      <c r="I28" s="212"/>
      <c r="J28" s="212"/>
    </row>
    <row r="29" spans="2:10" ht="18.75" customHeight="1">
      <c r="B29" s="457"/>
      <c r="C29" s="212">
        <v>10</v>
      </c>
      <c r="D29" s="217">
        <f t="shared" si="1"/>
        <v>0</v>
      </c>
      <c r="E29" s="212"/>
      <c r="F29" s="212"/>
      <c r="G29" s="212"/>
      <c r="H29" s="212"/>
      <c r="I29" s="212"/>
      <c r="J29" s="212"/>
    </row>
    <row r="30" spans="2:10" ht="18.75" customHeight="1">
      <c r="B30" s="457"/>
      <c r="C30" s="212">
        <v>11</v>
      </c>
      <c r="D30" s="217">
        <f t="shared" si="1"/>
        <v>0</v>
      </c>
      <c r="E30" s="212"/>
      <c r="F30" s="212"/>
      <c r="G30" s="212"/>
      <c r="H30" s="212"/>
      <c r="I30" s="212"/>
      <c r="J30" s="212"/>
    </row>
    <row r="31" spans="2:10" ht="18.75" customHeight="1">
      <c r="B31" s="457"/>
      <c r="C31" s="212">
        <v>12</v>
      </c>
      <c r="D31" s="217">
        <f t="shared" si="1"/>
        <v>0</v>
      </c>
      <c r="E31" s="212"/>
      <c r="F31" s="212"/>
      <c r="G31" s="212"/>
      <c r="H31" s="212"/>
      <c r="I31" s="212"/>
      <c r="J31" s="212"/>
    </row>
    <row r="32" spans="2:10" ht="18.75" customHeight="1">
      <c r="B32" s="457"/>
      <c r="C32" s="212">
        <v>1</v>
      </c>
      <c r="D32" s="217">
        <f t="shared" si="1"/>
        <v>0</v>
      </c>
      <c r="E32" s="212"/>
      <c r="F32" s="212"/>
      <c r="G32" s="212"/>
      <c r="H32" s="212"/>
      <c r="I32" s="212"/>
      <c r="J32" s="212"/>
    </row>
    <row r="33" spans="2:10" ht="18.75" customHeight="1">
      <c r="B33" s="457"/>
      <c r="C33" s="212">
        <v>2</v>
      </c>
      <c r="D33" s="217">
        <f t="shared" si="1"/>
        <v>0</v>
      </c>
      <c r="E33" s="212"/>
      <c r="F33" s="212"/>
      <c r="G33" s="212"/>
      <c r="H33" s="212"/>
      <c r="I33" s="212"/>
      <c r="J33" s="212"/>
    </row>
    <row r="34" spans="2:10" ht="18.75" customHeight="1">
      <c r="B34" s="457"/>
      <c r="C34" s="212">
        <v>3</v>
      </c>
      <c r="D34" s="217">
        <f t="shared" si="1"/>
        <v>0</v>
      </c>
      <c r="E34" s="212"/>
      <c r="F34" s="212"/>
      <c r="G34" s="212"/>
      <c r="H34" s="212"/>
      <c r="I34" s="212"/>
      <c r="J34" s="212"/>
    </row>
    <row r="35" spans="2:10" ht="18.75" customHeight="1">
      <c r="B35" s="457"/>
      <c r="C35" s="164" t="s">
        <v>57</v>
      </c>
      <c r="D35" s="217">
        <f>SUM(D23:D34)</f>
        <v>0</v>
      </c>
      <c r="E35" s="212">
        <f>SUM(E23:E34)</f>
        <v>0</v>
      </c>
      <c r="F35" s="212">
        <f>SUM(F23:F34)</f>
        <v>0</v>
      </c>
      <c r="G35" s="212"/>
      <c r="H35" s="212">
        <f>SUM(H23:H34)</f>
        <v>0</v>
      </c>
      <c r="I35" s="212">
        <f>SUM(I23:I34)</f>
        <v>0</v>
      </c>
      <c r="J35" s="212">
        <f>SUM(J23:J34)</f>
        <v>0</v>
      </c>
    </row>
    <row r="36" spans="2:10" ht="12" customHeight="1">
      <c r="B36" s="205"/>
      <c r="C36" s="73"/>
    </row>
    <row r="37" spans="2:10" ht="12.95" customHeight="1">
      <c r="B37" s="73" t="s">
        <v>58</v>
      </c>
      <c r="C37" s="203" t="s">
        <v>59</v>
      </c>
    </row>
    <row r="38" spans="2:10" ht="12.95" customHeight="1">
      <c r="C38" s="204" t="s">
        <v>1</v>
      </c>
      <c r="D38" s="203" t="s">
        <v>60</v>
      </c>
    </row>
    <row r="39" spans="2:10" ht="12.95" customHeight="1">
      <c r="D39" s="203" t="s">
        <v>61</v>
      </c>
    </row>
  </sheetData>
  <mergeCells count="13">
    <mergeCell ref="B9:B22"/>
    <mergeCell ref="C9:C10"/>
    <mergeCell ref="B23:B35"/>
    <mergeCell ref="B4:C6"/>
    <mergeCell ref="D4:D8"/>
    <mergeCell ref="B7:B8"/>
    <mergeCell ref="C7:C8"/>
    <mergeCell ref="E4:E8"/>
    <mergeCell ref="F4:F8"/>
    <mergeCell ref="H4:J4"/>
    <mergeCell ref="H5:H8"/>
    <mergeCell ref="I5:I8"/>
    <mergeCell ref="J5:J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&amp;C&amp;"ＭＳ Ｐ明朝,標準"5&amp;"Times New Roman,標準"/10</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BM45"/>
  <sheetViews>
    <sheetView zoomScaleNormal="100" workbookViewId="0">
      <selection activeCell="H4" sqref="H4:AH5"/>
    </sheetView>
  </sheetViews>
  <sheetFormatPr defaultColWidth="8.85546875" defaultRowHeight="13.5"/>
  <cols>
    <col min="1" max="4" width="2.85546875" style="90" customWidth="1"/>
    <col min="5" max="34" width="2.5703125" style="90" customWidth="1"/>
    <col min="35" max="35" width="2.140625" style="90" customWidth="1"/>
    <col min="36" max="36" width="2.42578125" style="90" customWidth="1"/>
    <col min="37" max="38" width="1.85546875" style="90" customWidth="1"/>
    <col min="39" max="39" width="1.85546875" style="107" customWidth="1"/>
    <col min="40" max="16384" width="8.85546875" style="107"/>
  </cols>
  <sheetData>
    <row r="1" spans="1:34" s="107" customFormat="1" ht="14.25">
      <c r="A1" s="171" t="s">
        <v>274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row>
    <row r="2" spans="1:34" s="107" customFormat="1" ht="15">
      <c r="A2" s="48" t="s">
        <v>262</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165"/>
      <c r="AG2" s="165"/>
      <c r="AH2" s="165"/>
    </row>
    <row r="3" spans="1:34" s="107" customFormat="1" ht="15">
      <c r="A3" s="48"/>
      <c r="B3" s="48" t="s">
        <v>259</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165"/>
      <c r="AG3" s="165"/>
      <c r="AH3" s="165"/>
    </row>
    <row r="4" spans="1:34" s="107" customFormat="1">
      <c r="A4" s="501" t="s">
        <v>260</v>
      </c>
      <c r="B4" s="502"/>
      <c r="C4" s="502"/>
      <c r="D4" s="502"/>
      <c r="E4" s="502"/>
      <c r="F4" s="502"/>
      <c r="G4" s="503"/>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row>
    <row r="5" spans="1:34" s="107" customFormat="1">
      <c r="A5" s="504"/>
      <c r="B5" s="505"/>
      <c r="C5" s="505"/>
      <c r="D5" s="505"/>
      <c r="E5" s="505"/>
      <c r="F5" s="505"/>
      <c r="G5" s="506"/>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row>
    <row r="6" spans="1:34" s="107" customFormat="1">
      <c r="A6" s="501" t="s">
        <v>261</v>
      </c>
      <c r="B6" s="502"/>
      <c r="C6" s="502"/>
      <c r="D6" s="502"/>
      <c r="E6" s="502"/>
      <c r="F6" s="502"/>
      <c r="G6" s="503"/>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row>
    <row r="7" spans="1:34" s="107" customFormat="1">
      <c r="A7" s="504"/>
      <c r="B7" s="505"/>
      <c r="C7" s="505"/>
      <c r="D7" s="505"/>
      <c r="E7" s="505"/>
      <c r="F7" s="505"/>
      <c r="G7" s="506"/>
      <c r="H7" s="507"/>
      <c r="I7" s="507"/>
      <c r="J7" s="507"/>
      <c r="K7" s="507"/>
      <c r="L7" s="507"/>
      <c r="M7" s="507"/>
      <c r="N7" s="507"/>
      <c r="O7" s="507"/>
      <c r="P7" s="507"/>
      <c r="Q7" s="507"/>
      <c r="R7" s="507"/>
      <c r="S7" s="507"/>
      <c r="T7" s="507"/>
      <c r="U7" s="507"/>
      <c r="V7" s="507"/>
      <c r="W7" s="507"/>
      <c r="X7" s="507"/>
      <c r="Y7" s="507"/>
      <c r="Z7" s="507"/>
      <c r="AA7" s="507"/>
      <c r="AB7" s="507"/>
      <c r="AC7" s="507"/>
      <c r="AD7" s="507"/>
      <c r="AE7" s="507"/>
      <c r="AF7" s="507"/>
      <c r="AG7" s="507"/>
      <c r="AH7" s="507"/>
    </row>
    <row r="9" spans="1:34" s="48" customFormat="1" ht="16.350000000000001" customHeight="1">
      <c r="A9" s="166" t="s">
        <v>357</v>
      </c>
      <c r="G9" s="68"/>
    </row>
    <row r="10" spans="1:34" s="48" customFormat="1" ht="16.350000000000001" customHeight="1">
      <c r="A10" s="48" t="s">
        <v>74</v>
      </c>
    </row>
    <row r="11" spans="1:34" s="48" customFormat="1" ht="16.350000000000001" customHeight="1">
      <c r="A11" s="475" t="s">
        <v>199</v>
      </c>
      <c r="B11" s="476"/>
      <c r="C11" s="476"/>
      <c r="D11" s="476"/>
      <c r="E11" s="476"/>
      <c r="F11" s="486" t="s">
        <v>192</v>
      </c>
      <c r="G11" s="487"/>
      <c r="H11" s="487"/>
      <c r="I11" s="487"/>
      <c r="J11" s="487"/>
      <c r="K11" s="487"/>
      <c r="L11" s="488"/>
      <c r="M11" s="167" t="s">
        <v>101</v>
      </c>
      <c r="N11" s="478" t="s">
        <v>102</v>
      </c>
      <c r="O11" s="478"/>
      <c r="P11" s="478"/>
      <c r="Q11" s="478"/>
      <c r="R11" s="479"/>
      <c r="S11" s="475"/>
      <c r="T11" s="476"/>
      <c r="U11" s="476"/>
      <c r="V11" s="476"/>
      <c r="W11" s="476"/>
      <c r="X11" s="476"/>
      <c r="Y11" s="476"/>
      <c r="Z11" s="476"/>
      <c r="AA11" s="476"/>
      <c r="AB11" s="476"/>
      <c r="AC11" s="476"/>
      <c r="AD11" s="476"/>
      <c r="AE11" s="476"/>
      <c r="AF11" s="476"/>
      <c r="AG11" s="476"/>
      <c r="AH11" s="477"/>
    </row>
    <row r="12" spans="1:34" s="48" customFormat="1" ht="16.350000000000001" customHeight="1">
      <c r="A12" s="167" t="s">
        <v>101</v>
      </c>
      <c r="B12" s="478" t="s">
        <v>103</v>
      </c>
      <c r="C12" s="478"/>
      <c r="D12" s="478"/>
      <c r="E12" s="478"/>
      <c r="F12" s="479"/>
      <c r="G12" s="475"/>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7"/>
    </row>
    <row r="13" spans="1:34" s="48" customFormat="1" ht="16.350000000000001" customHeight="1">
      <c r="A13" s="109" t="s">
        <v>174</v>
      </c>
      <c r="C13" s="69" t="s">
        <v>193</v>
      </c>
      <c r="Q13" s="106"/>
      <c r="R13" s="106"/>
      <c r="S13" s="106"/>
      <c r="T13" s="106"/>
      <c r="U13" s="106"/>
      <c r="V13" s="106"/>
      <c r="W13" s="106"/>
      <c r="X13" s="106"/>
    </row>
    <row r="14" spans="1:34" s="48" customFormat="1" ht="13.5" customHeight="1">
      <c r="B14" s="70"/>
      <c r="P14" s="106"/>
      <c r="Q14" s="106"/>
      <c r="R14" s="106"/>
      <c r="S14" s="106"/>
      <c r="T14" s="106"/>
      <c r="U14" s="106"/>
      <c r="V14" s="106"/>
      <c r="W14" s="106"/>
      <c r="X14" s="106"/>
    </row>
    <row r="15" spans="1:34" s="48" customFormat="1" ht="16.350000000000001" customHeight="1">
      <c r="A15" s="48" t="s">
        <v>104</v>
      </c>
    </row>
    <row r="16" spans="1:34" s="48" customFormat="1" ht="16.350000000000001" customHeight="1">
      <c r="C16" s="475" t="s">
        <v>41</v>
      </c>
      <c r="D16" s="476"/>
      <c r="E16" s="476"/>
      <c r="F16" s="476"/>
      <c r="G16" s="476"/>
      <c r="H16" s="476"/>
      <c r="I16" s="477"/>
      <c r="J16" s="475" t="s">
        <v>42</v>
      </c>
      <c r="K16" s="476"/>
      <c r="L16" s="476"/>
      <c r="M16" s="476"/>
      <c r="N16" s="476"/>
      <c r="O16" s="476"/>
      <c r="P16" s="476"/>
      <c r="Q16" s="475" t="s">
        <v>341</v>
      </c>
      <c r="R16" s="476"/>
      <c r="S16" s="476"/>
      <c r="T16" s="476"/>
      <c r="U16" s="476"/>
      <c r="V16" s="476"/>
      <c r="W16" s="476"/>
      <c r="X16" s="476"/>
      <c r="Y16" s="477"/>
    </row>
    <row r="17" spans="1:65" s="48" customFormat="1" ht="16.350000000000001" customHeight="1">
      <c r="A17" s="475" t="s">
        <v>43</v>
      </c>
      <c r="B17" s="477"/>
      <c r="C17" s="475"/>
      <c r="D17" s="476"/>
      <c r="E17" s="476"/>
      <c r="F17" s="476"/>
      <c r="G17" s="476"/>
      <c r="H17" s="476"/>
      <c r="I17" s="195" t="s">
        <v>342</v>
      </c>
      <c r="J17" s="475"/>
      <c r="K17" s="476"/>
      <c r="L17" s="476"/>
      <c r="M17" s="476"/>
      <c r="N17" s="476"/>
      <c r="O17" s="476"/>
      <c r="P17" s="194" t="s">
        <v>342</v>
      </c>
      <c r="Q17" s="504"/>
      <c r="R17" s="505"/>
      <c r="S17" s="505"/>
      <c r="T17" s="505"/>
      <c r="U17" s="505"/>
      <c r="V17" s="505"/>
      <c r="W17" s="505"/>
      <c r="X17" s="505"/>
      <c r="Y17" s="196" t="s">
        <v>342</v>
      </c>
    </row>
    <row r="18" spans="1:65" s="48" customFormat="1" ht="13.5" customHeight="1"/>
    <row r="19" spans="1:65" ht="16.350000000000001" customHeight="1">
      <c r="A19" s="168" t="s">
        <v>173</v>
      </c>
      <c r="B19" s="98"/>
      <c r="C19" s="98"/>
      <c r="D19" s="98"/>
      <c r="E19" s="98"/>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1:65" ht="16.350000000000001" customHeight="1">
      <c r="A20" s="6" t="s">
        <v>188</v>
      </c>
      <c r="B20" s="5"/>
      <c r="C20" s="6"/>
      <c r="D20" s="5"/>
      <c r="E20" s="5"/>
      <c r="F20" s="5"/>
      <c r="G20" s="5"/>
      <c r="H20" s="5"/>
      <c r="I20" s="5"/>
      <c r="J20" s="5"/>
      <c r="K20" s="5"/>
      <c r="L20" s="5"/>
      <c r="M20" s="5"/>
      <c r="N20" s="5"/>
      <c r="O20" s="5"/>
      <c r="P20" s="5"/>
      <c r="Q20" s="5"/>
      <c r="R20" s="5"/>
      <c r="S20" s="5"/>
      <c r="T20" s="5"/>
      <c r="U20" s="5"/>
      <c r="V20" s="5"/>
      <c r="W20" s="48"/>
      <c r="X20" s="48"/>
      <c r="Y20" s="48"/>
      <c r="Z20" s="48"/>
      <c r="AA20" s="48"/>
      <c r="AB20" s="48"/>
      <c r="AC20" s="48"/>
      <c r="AD20" s="107"/>
      <c r="AE20" s="107"/>
      <c r="AF20" s="107"/>
      <c r="AG20" s="107"/>
      <c r="AH20" s="107"/>
      <c r="AI20" s="107"/>
      <c r="AJ20" s="107"/>
      <c r="AK20" s="107"/>
      <c r="AL20" s="107"/>
    </row>
    <row r="21" spans="1:65" ht="16.350000000000001" customHeight="1">
      <c r="A21" s="6" t="s">
        <v>14</v>
      </c>
      <c r="B21" s="6"/>
      <c r="C21" s="6"/>
      <c r="D21" s="6"/>
      <c r="E21" s="6"/>
      <c r="F21" s="508" t="s">
        <v>167</v>
      </c>
      <c r="G21" s="508"/>
      <c r="H21" s="102"/>
      <c r="I21" s="102"/>
      <c r="J21" s="102"/>
      <c r="K21" s="102"/>
      <c r="L21" s="102"/>
      <c r="M21" s="102"/>
      <c r="N21" s="508" t="s">
        <v>15</v>
      </c>
      <c r="O21" s="508"/>
      <c r="P21" s="102"/>
      <c r="Q21" s="102"/>
      <c r="R21" s="102"/>
      <c r="S21" s="104"/>
      <c r="T21" s="104"/>
      <c r="U21" s="105"/>
      <c r="V21" s="48"/>
      <c r="W21" s="102" t="s">
        <v>175</v>
      </c>
      <c r="X21" s="102"/>
      <c r="Y21" s="102"/>
      <c r="Z21" s="102"/>
      <c r="AA21" s="102"/>
      <c r="AB21" s="102"/>
      <c r="AC21" s="102"/>
      <c r="AD21" s="102"/>
      <c r="AE21" s="102"/>
      <c r="AF21" s="102"/>
      <c r="AG21" s="102"/>
      <c r="AH21" s="157"/>
      <c r="AI21" s="107"/>
      <c r="AJ21" s="107"/>
      <c r="AK21" s="107"/>
      <c r="AL21" s="107"/>
    </row>
    <row r="22" spans="1:65" ht="12.6" customHeight="1">
      <c r="A22" s="6"/>
      <c r="B22" s="6"/>
      <c r="C22" s="6"/>
      <c r="D22" s="6"/>
      <c r="E22" s="6"/>
      <c r="G22" s="6"/>
      <c r="H22" s="6"/>
      <c r="I22" s="6"/>
      <c r="J22" s="6"/>
      <c r="K22" s="6"/>
      <c r="L22" s="6"/>
      <c r="M22" s="6"/>
      <c r="N22" s="6"/>
      <c r="O22" s="6"/>
      <c r="P22" s="6"/>
      <c r="Q22" s="6"/>
      <c r="R22" s="6"/>
      <c r="S22" s="6"/>
      <c r="T22" s="6"/>
      <c r="U22" s="6"/>
      <c r="V22" s="6"/>
      <c r="W22" s="6"/>
      <c r="X22" s="6"/>
      <c r="Y22" s="6"/>
      <c r="Z22" s="6"/>
      <c r="AA22" s="6"/>
      <c r="AB22" s="6"/>
      <c r="AC22" s="6"/>
      <c r="AD22" s="6"/>
      <c r="AE22" s="107"/>
      <c r="AF22" s="107"/>
      <c r="AG22" s="107"/>
      <c r="AH22" s="107"/>
      <c r="AI22" s="107"/>
      <c r="AJ22" s="107"/>
      <c r="AK22" s="107"/>
      <c r="AL22" s="107"/>
    </row>
    <row r="23" spans="1:65" ht="16.350000000000001" customHeight="1">
      <c r="A23" s="6" t="s">
        <v>17</v>
      </c>
      <c r="B23" s="6"/>
      <c r="C23" s="6"/>
      <c r="D23" s="6"/>
      <c r="E23" s="6"/>
      <c r="F23" s="102" t="s">
        <v>16</v>
      </c>
      <c r="G23" s="102"/>
      <c r="H23" s="102"/>
      <c r="I23" s="102"/>
      <c r="J23" s="102" t="s">
        <v>176</v>
      </c>
      <c r="K23" s="160" t="s">
        <v>6</v>
      </c>
      <c r="L23" s="160"/>
      <c r="M23" s="160"/>
      <c r="N23" s="160" t="s">
        <v>7</v>
      </c>
      <c r="O23" s="104"/>
      <c r="P23" s="160"/>
      <c r="Q23" s="160" t="s">
        <v>96</v>
      </c>
      <c r="R23" s="48"/>
      <c r="S23" s="48"/>
      <c r="T23" s="48"/>
      <c r="U23" s="48"/>
      <c r="V23" s="48"/>
      <c r="W23" s="48"/>
      <c r="X23" s="48"/>
      <c r="Y23" s="48"/>
      <c r="Z23" s="48"/>
      <c r="AA23" s="48"/>
      <c r="AB23" s="48"/>
      <c r="AC23" s="48"/>
      <c r="AD23" s="6"/>
      <c r="AE23" s="6"/>
      <c r="AF23" s="6"/>
      <c r="AG23" s="107"/>
      <c r="AH23" s="107"/>
      <c r="AI23" s="107"/>
      <c r="AJ23" s="107"/>
      <c r="AK23" s="107"/>
      <c r="AL23" s="107"/>
    </row>
    <row r="24" spans="1:65" s="90" customFormat="1" ht="16.899999999999999" customHeight="1">
      <c r="A24" s="99"/>
      <c r="B24" s="101"/>
      <c r="C24" s="101"/>
      <c r="D24" s="101"/>
      <c r="E24" s="101"/>
      <c r="F24" s="101"/>
      <c r="G24" s="91"/>
      <c r="H24" s="91"/>
      <c r="I24" s="91"/>
      <c r="J24" s="91"/>
      <c r="K24" s="6"/>
      <c r="L24" s="6"/>
      <c r="N24" s="103"/>
      <c r="O24" s="103"/>
      <c r="P24" s="103"/>
      <c r="Q24" s="103"/>
      <c r="R24" s="103"/>
      <c r="S24" s="103"/>
      <c r="T24" s="103"/>
      <c r="U24" s="103"/>
      <c r="V24" s="103"/>
      <c r="W24" s="103"/>
      <c r="X24" s="103"/>
      <c r="Y24" s="103"/>
      <c r="Z24" s="103"/>
      <c r="AA24" s="103"/>
      <c r="AB24" s="6"/>
      <c r="AC24" s="103"/>
      <c r="AD24" s="103"/>
      <c r="AE24" s="6"/>
      <c r="AF24" s="6"/>
      <c r="AG24" s="6"/>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row>
    <row r="25" spans="1:65" ht="16.350000000000001" customHeight="1">
      <c r="A25" s="100" t="s">
        <v>187</v>
      </c>
      <c r="B25" s="101"/>
      <c r="C25" s="101"/>
      <c r="D25" s="101"/>
      <c r="E25" s="91"/>
      <c r="F25" s="91"/>
      <c r="G25" s="91"/>
      <c r="I25" s="103"/>
      <c r="J25" s="103"/>
      <c r="K25" s="103"/>
      <c r="L25" s="103"/>
      <c r="M25" s="103"/>
      <c r="N25" s="103"/>
      <c r="O25" s="103"/>
      <c r="P25" s="103"/>
      <c r="R25" s="103"/>
      <c r="S25" s="103"/>
      <c r="T25" s="6"/>
      <c r="U25" s="103"/>
      <c r="V25" s="103"/>
      <c r="W25" s="6"/>
      <c r="X25" s="6"/>
      <c r="Y25" s="6"/>
      <c r="Z25" s="6"/>
      <c r="AA25" s="6"/>
      <c r="AB25" s="6"/>
      <c r="AC25" s="6"/>
      <c r="AD25" s="6"/>
      <c r="AE25" s="107"/>
      <c r="AF25" s="107"/>
      <c r="AG25" s="107"/>
      <c r="AH25" s="107"/>
      <c r="AI25" s="107"/>
      <c r="AJ25" s="107"/>
      <c r="AK25" s="107"/>
      <c r="AL25" s="107"/>
    </row>
    <row r="26" spans="1:65" s="172" customFormat="1" ht="16.350000000000001" customHeight="1">
      <c r="A26" s="483" t="s">
        <v>177</v>
      </c>
      <c r="B26" s="484"/>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5"/>
      <c r="AC26" s="489" t="s">
        <v>178</v>
      </c>
      <c r="AD26" s="490"/>
      <c r="AE26" s="490"/>
      <c r="AF26" s="490"/>
      <c r="AG26" s="490"/>
      <c r="AH26" s="490"/>
      <c r="AI26" s="490"/>
      <c r="AJ26" s="491"/>
    </row>
    <row r="27" spans="1:65" s="172" customFormat="1" ht="16.350000000000001" customHeight="1">
      <c r="A27" s="495" t="s">
        <v>179</v>
      </c>
      <c r="B27" s="496"/>
      <c r="C27" s="496"/>
      <c r="D27" s="496"/>
      <c r="E27" s="496"/>
      <c r="F27" s="496"/>
      <c r="G27" s="496"/>
      <c r="H27" s="496"/>
      <c r="I27" s="496"/>
      <c r="J27" s="496"/>
      <c r="K27" s="496"/>
      <c r="L27" s="496"/>
      <c r="M27" s="496"/>
      <c r="N27" s="497"/>
      <c r="O27" s="489" t="s">
        <v>157</v>
      </c>
      <c r="P27" s="490"/>
      <c r="Q27" s="490"/>
      <c r="R27" s="490"/>
      <c r="S27" s="490"/>
      <c r="T27" s="491"/>
      <c r="U27" s="480" t="s">
        <v>180</v>
      </c>
      <c r="V27" s="481"/>
      <c r="W27" s="481"/>
      <c r="X27" s="481"/>
      <c r="Y27" s="481"/>
      <c r="Z27" s="481"/>
      <c r="AA27" s="481"/>
      <c r="AB27" s="482"/>
      <c r="AC27" s="492" t="s">
        <v>184</v>
      </c>
      <c r="AD27" s="493"/>
      <c r="AE27" s="493"/>
      <c r="AF27" s="493"/>
      <c r="AG27" s="493"/>
      <c r="AH27" s="493"/>
      <c r="AI27" s="493"/>
      <c r="AJ27" s="494"/>
    </row>
    <row r="28" spans="1:65" s="172" customFormat="1" ht="16.350000000000001" customHeight="1">
      <c r="A28" s="495" t="s">
        <v>182</v>
      </c>
      <c r="B28" s="496"/>
      <c r="C28" s="496"/>
      <c r="D28" s="496"/>
      <c r="E28" s="496"/>
      <c r="F28" s="496"/>
      <c r="G28" s="496"/>
      <c r="H28" s="496"/>
      <c r="I28" s="496"/>
      <c r="J28" s="496"/>
      <c r="K28" s="496"/>
      <c r="L28" s="496"/>
      <c r="M28" s="496"/>
      <c r="N28" s="497"/>
      <c r="O28" s="489" t="s">
        <v>157</v>
      </c>
      <c r="P28" s="490"/>
      <c r="Q28" s="490"/>
      <c r="R28" s="490"/>
      <c r="S28" s="490"/>
      <c r="T28" s="491"/>
      <c r="U28" s="483" t="s">
        <v>181</v>
      </c>
      <c r="V28" s="484"/>
      <c r="W28" s="484"/>
      <c r="X28" s="484"/>
      <c r="Y28" s="484"/>
      <c r="Z28" s="484"/>
      <c r="AA28" s="484"/>
      <c r="AB28" s="485"/>
      <c r="AC28" s="492" t="s">
        <v>183</v>
      </c>
      <c r="AD28" s="493"/>
      <c r="AE28" s="493"/>
      <c r="AF28" s="493"/>
      <c r="AG28" s="493"/>
      <c r="AH28" s="493"/>
      <c r="AI28" s="493"/>
      <c r="AJ28" s="494"/>
    </row>
    <row r="29" spans="1:65" ht="16.899999999999999" customHeight="1">
      <c r="A29" s="108"/>
      <c r="B29" s="108"/>
      <c r="C29" s="108"/>
      <c r="D29" s="108"/>
      <c r="E29" s="108"/>
      <c r="F29" s="91"/>
      <c r="G29" s="91"/>
      <c r="H29" s="91"/>
      <c r="I29" s="91"/>
      <c r="J29" s="5"/>
      <c r="K29" s="71"/>
      <c r="N29" s="71"/>
      <c r="O29" s="71"/>
      <c r="P29" s="71"/>
      <c r="Q29" s="71"/>
      <c r="R29" s="71"/>
      <c r="S29" s="71"/>
      <c r="T29" s="71"/>
      <c r="U29" s="71"/>
      <c r="V29" s="71"/>
      <c r="W29" s="71"/>
      <c r="X29" s="71"/>
      <c r="Y29" s="71"/>
      <c r="Z29" s="71"/>
      <c r="AA29" s="71"/>
      <c r="AB29" s="5"/>
      <c r="AC29" s="71"/>
      <c r="AD29" s="71"/>
      <c r="AE29" s="89"/>
      <c r="AF29" s="92"/>
      <c r="AG29" s="92"/>
      <c r="AH29" s="89"/>
      <c r="AI29" s="48"/>
      <c r="AJ29" s="5"/>
      <c r="AK29" s="5"/>
      <c r="AL29" s="5"/>
    </row>
    <row r="30" spans="1:65" ht="16.350000000000001" customHeight="1">
      <c r="A30" s="100" t="s">
        <v>186</v>
      </c>
      <c r="B30" s="100"/>
      <c r="C30" s="100"/>
      <c r="D30" s="100"/>
      <c r="E30" s="100"/>
      <c r="F30" s="72"/>
      <c r="G30" s="72"/>
      <c r="H30" s="72"/>
      <c r="I30" s="72"/>
      <c r="J30" s="67"/>
      <c r="K30" s="72"/>
      <c r="L30" s="67"/>
      <c r="M30" s="67"/>
      <c r="N30" s="67"/>
      <c r="O30" s="67"/>
      <c r="P30" s="67"/>
      <c r="Q30" s="67"/>
      <c r="R30" s="67"/>
      <c r="S30" s="67"/>
      <c r="T30" s="67"/>
      <c r="U30" s="67"/>
      <c r="V30" s="67"/>
      <c r="W30" s="67"/>
      <c r="X30" s="67"/>
      <c r="Y30" s="67"/>
      <c r="Z30" s="5"/>
      <c r="AA30" s="5"/>
      <c r="AB30" s="5"/>
      <c r="AC30" s="5"/>
      <c r="AD30" s="5"/>
      <c r="AE30" s="5"/>
      <c r="AF30" s="5"/>
      <c r="AG30" s="5"/>
      <c r="AH30" s="5"/>
      <c r="AI30" s="5"/>
      <c r="AJ30" s="5"/>
      <c r="AK30" s="5"/>
      <c r="AL30" s="5"/>
      <c r="AS30" s="20" t="s">
        <v>149</v>
      </c>
    </row>
    <row r="31" spans="1:65" ht="16.350000000000001" customHeight="1">
      <c r="A31" s="169"/>
      <c r="B31" s="170"/>
      <c r="C31" s="170"/>
      <c r="D31" s="170"/>
      <c r="E31" s="170"/>
      <c r="F31" s="170"/>
      <c r="G31" s="170"/>
      <c r="H31" s="170"/>
      <c r="I31" s="170"/>
      <c r="J31" s="170"/>
      <c r="K31" s="170"/>
      <c r="L31" s="498" t="s">
        <v>106</v>
      </c>
      <c r="M31" s="499"/>
      <c r="N31" s="499"/>
      <c r="O31" s="499"/>
      <c r="P31" s="500"/>
      <c r="Q31" s="498" t="s">
        <v>109</v>
      </c>
      <c r="R31" s="499"/>
      <c r="S31" s="499"/>
      <c r="T31" s="499"/>
      <c r="U31" s="500"/>
      <c r="V31" s="498" t="s">
        <v>110</v>
      </c>
      <c r="W31" s="499"/>
      <c r="X31" s="499"/>
      <c r="Y31" s="499"/>
      <c r="Z31" s="500"/>
      <c r="AA31" s="498" t="s">
        <v>107</v>
      </c>
      <c r="AB31" s="499"/>
      <c r="AC31" s="499"/>
      <c r="AD31" s="499"/>
      <c r="AE31" s="500"/>
      <c r="AF31" s="498" t="s">
        <v>108</v>
      </c>
      <c r="AG31" s="499"/>
      <c r="AH31" s="499"/>
      <c r="AI31" s="499"/>
      <c r="AJ31" s="500"/>
      <c r="AK31" s="5"/>
      <c r="AL31" s="5"/>
      <c r="AM31" s="5"/>
      <c r="AN31" s="5"/>
      <c r="AO31" s="5"/>
      <c r="AP31" s="5"/>
    </row>
    <row r="32" spans="1:65" ht="28.7" customHeight="1">
      <c r="A32" s="161" t="s">
        <v>168</v>
      </c>
      <c r="B32" s="469" t="s">
        <v>111</v>
      </c>
      <c r="C32" s="470"/>
      <c r="D32" s="470"/>
      <c r="E32" s="470"/>
      <c r="F32" s="470"/>
      <c r="G32" s="470"/>
      <c r="H32" s="470"/>
      <c r="I32" s="470"/>
      <c r="J32" s="470"/>
      <c r="K32" s="471"/>
      <c r="L32" s="472" t="s">
        <v>105</v>
      </c>
      <c r="M32" s="473"/>
      <c r="N32" s="473"/>
      <c r="O32" s="473"/>
      <c r="P32" s="474"/>
      <c r="Q32" s="472" t="s">
        <v>105</v>
      </c>
      <c r="R32" s="473"/>
      <c r="S32" s="473"/>
      <c r="T32" s="473"/>
      <c r="U32" s="474"/>
      <c r="V32" s="472" t="s">
        <v>105</v>
      </c>
      <c r="W32" s="473"/>
      <c r="X32" s="473"/>
      <c r="Y32" s="473"/>
      <c r="Z32" s="474"/>
      <c r="AA32" s="472" t="s">
        <v>105</v>
      </c>
      <c r="AB32" s="473"/>
      <c r="AC32" s="473"/>
      <c r="AD32" s="473"/>
      <c r="AE32" s="474"/>
      <c r="AF32" s="472" t="s">
        <v>105</v>
      </c>
      <c r="AG32" s="473"/>
      <c r="AH32" s="473"/>
      <c r="AI32" s="473"/>
      <c r="AJ32" s="474"/>
      <c r="AK32" s="5"/>
      <c r="AL32" s="5"/>
      <c r="AM32" s="5"/>
      <c r="AN32" s="5"/>
      <c r="AO32" s="5"/>
      <c r="AP32" s="5"/>
    </row>
    <row r="33" spans="1:42" ht="28.7" customHeight="1">
      <c r="A33" s="161" t="s">
        <v>169</v>
      </c>
      <c r="B33" s="469" t="s">
        <v>112</v>
      </c>
      <c r="C33" s="470"/>
      <c r="D33" s="470"/>
      <c r="E33" s="470"/>
      <c r="F33" s="470"/>
      <c r="G33" s="470"/>
      <c r="H33" s="470"/>
      <c r="I33" s="470"/>
      <c r="J33" s="470"/>
      <c r="K33" s="471"/>
      <c r="L33" s="472" t="s">
        <v>105</v>
      </c>
      <c r="M33" s="473"/>
      <c r="N33" s="473"/>
      <c r="O33" s="473"/>
      <c r="P33" s="474"/>
      <c r="Q33" s="472" t="s">
        <v>105</v>
      </c>
      <c r="R33" s="473"/>
      <c r="S33" s="473"/>
      <c r="T33" s="473"/>
      <c r="U33" s="474"/>
      <c r="V33" s="472" t="s">
        <v>105</v>
      </c>
      <c r="W33" s="473"/>
      <c r="X33" s="473"/>
      <c r="Y33" s="473"/>
      <c r="Z33" s="474"/>
      <c r="AA33" s="472" t="s">
        <v>105</v>
      </c>
      <c r="AB33" s="473"/>
      <c r="AC33" s="473"/>
      <c r="AD33" s="473"/>
      <c r="AE33" s="474"/>
      <c r="AF33" s="472" t="s">
        <v>105</v>
      </c>
      <c r="AG33" s="473"/>
      <c r="AH33" s="473"/>
      <c r="AI33" s="473"/>
      <c r="AJ33" s="474"/>
      <c r="AK33" s="5"/>
      <c r="AL33" s="5"/>
      <c r="AM33" s="5"/>
      <c r="AN33" s="5"/>
      <c r="AO33" s="5"/>
      <c r="AP33" s="5"/>
    </row>
    <row r="34" spans="1:42" ht="28.7" customHeight="1">
      <c r="A34" s="161" t="s">
        <v>170</v>
      </c>
      <c r="B34" s="469" t="s">
        <v>113</v>
      </c>
      <c r="C34" s="470"/>
      <c r="D34" s="470"/>
      <c r="E34" s="470"/>
      <c r="F34" s="470"/>
      <c r="G34" s="470"/>
      <c r="H34" s="470"/>
      <c r="I34" s="470"/>
      <c r="J34" s="470"/>
      <c r="K34" s="471"/>
      <c r="L34" s="472" t="s">
        <v>105</v>
      </c>
      <c r="M34" s="473"/>
      <c r="N34" s="473"/>
      <c r="O34" s="473"/>
      <c r="P34" s="474"/>
      <c r="Q34" s="472" t="s">
        <v>105</v>
      </c>
      <c r="R34" s="473"/>
      <c r="S34" s="473"/>
      <c r="T34" s="473"/>
      <c r="U34" s="474"/>
      <c r="V34" s="472" t="s">
        <v>105</v>
      </c>
      <c r="W34" s="473"/>
      <c r="X34" s="473"/>
      <c r="Y34" s="473"/>
      <c r="Z34" s="474"/>
      <c r="AA34" s="472" t="s">
        <v>105</v>
      </c>
      <c r="AB34" s="473"/>
      <c r="AC34" s="473"/>
      <c r="AD34" s="473"/>
      <c r="AE34" s="474"/>
      <c r="AF34" s="472" t="s">
        <v>105</v>
      </c>
      <c r="AG34" s="473"/>
      <c r="AH34" s="473"/>
      <c r="AI34" s="473"/>
      <c r="AJ34" s="474"/>
      <c r="AK34" s="5"/>
      <c r="AL34" s="5"/>
      <c r="AM34" s="5"/>
      <c r="AN34" s="5"/>
      <c r="AO34" s="5"/>
      <c r="AP34" s="5"/>
    </row>
    <row r="35" spans="1:42" ht="28.7" customHeight="1">
      <c r="A35" s="161" t="s">
        <v>171</v>
      </c>
      <c r="B35" s="469" t="s">
        <v>114</v>
      </c>
      <c r="C35" s="470"/>
      <c r="D35" s="470"/>
      <c r="E35" s="470"/>
      <c r="F35" s="470"/>
      <c r="G35" s="470"/>
      <c r="H35" s="470"/>
      <c r="I35" s="470"/>
      <c r="J35" s="470"/>
      <c r="K35" s="471"/>
      <c r="L35" s="472" t="s">
        <v>105</v>
      </c>
      <c r="M35" s="473"/>
      <c r="N35" s="473"/>
      <c r="O35" s="473"/>
      <c r="P35" s="474"/>
      <c r="Q35" s="472" t="s">
        <v>105</v>
      </c>
      <c r="R35" s="473"/>
      <c r="S35" s="473"/>
      <c r="T35" s="473"/>
      <c r="U35" s="474"/>
      <c r="V35" s="472" t="s">
        <v>105</v>
      </c>
      <c r="W35" s="473"/>
      <c r="X35" s="473"/>
      <c r="Y35" s="473"/>
      <c r="Z35" s="474"/>
      <c r="AA35" s="472" t="s">
        <v>105</v>
      </c>
      <c r="AB35" s="473"/>
      <c r="AC35" s="473"/>
      <c r="AD35" s="473"/>
      <c r="AE35" s="474"/>
      <c r="AF35" s="472" t="s">
        <v>105</v>
      </c>
      <c r="AG35" s="473"/>
      <c r="AH35" s="473"/>
      <c r="AI35" s="473"/>
      <c r="AJ35" s="474"/>
      <c r="AK35" s="5"/>
      <c r="AL35" s="5"/>
      <c r="AM35" s="5"/>
      <c r="AN35" s="5"/>
      <c r="AO35" s="5"/>
      <c r="AP35" s="5"/>
    </row>
    <row r="36" spans="1:42" ht="28.7" customHeight="1">
      <c r="A36" s="161" t="s">
        <v>172</v>
      </c>
      <c r="B36" s="469" t="s">
        <v>115</v>
      </c>
      <c r="C36" s="470"/>
      <c r="D36" s="470"/>
      <c r="E36" s="470"/>
      <c r="F36" s="470"/>
      <c r="G36" s="470"/>
      <c r="H36" s="470"/>
      <c r="I36" s="470"/>
      <c r="J36" s="470"/>
      <c r="K36" s="471"/>
      <c r="L36" s="472" t="s">
        <v>105</v>
      </c>
      <c r="M36" s="473"/>
      <c r="N36" s="473"/>
      <c r="O36" s="473"/>
      <c r="P36" s="474"/>
      <c r="Q36" s="472" t="s">
        <v>105</v>
      </c>
      <c r="R36" s="473"/>
      <c r="S36" s="473"/>
      <c r="T36" s="473"/>
      <c r="U36" s="474"/>
      <c r="V36" s="472" t="s">
        <v>105</v>
      </c>
      <c r="W36" s="473"/>
      <c r="X36" s="473"/>
      <c r="Y36" s="473"/>
      <c r="Z36" s="474"/>
      <c r="AA36" s="472" t="s">
        <v>105</v>
      </c>
      <c r="AB36" s="473"/>
      <c r="AC36" s="473"/>
      <c r="AD36" s="473"/>
      <c r="AE36" s="474"/>
      <c r="AF36" s="472" t="s">
        <v>105</v>
      </c>
      <c r="AG36" s="473"/>
      <c r="AH36" s="473"/>
      <c r="AI36" s="473"/>
      <c r="AJ36" s="474"/>
      <c r="AK36" s="5"/>
      <c r="AL36" s="5"/>
      <c r="AM36" s="5"/>
      <c r="AN36" s="5"/>
      <c r="AO36" s="5"/>
      <c r="AP36" s="5"/>
    </row>
    <row r="37" spans="1:42" ht="16.899999999999999"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42" ht="16.350000000000001" customHeight="1">
      <c r="A38" s="6" t="s">
        <v>185</v>
      </c>
      <c r="B38" s="5"/>
      <c r="C38" s="5"/>
      <c r="D38" s="5"/>
      <c r="E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96"/>
      <c r="AI38" s="96"/>
      <c r="AJ38" s="96"/>
      <c r="AK38" s="96"/>
      <c r="AL38" s="96"/>
    </row>
    <row r="39" spans="1:42" ht="16.350000000000001" customHeight="1">
      <c r="A39" s="467" t="s">
        <v>284</v>
      </c>
      <c r="B39" s="467"/>
      <c r="C39" s="467"/>
      <c r="D39" s="467"/>
      <c r="E39" s="467"/>
      <c r="F39" s="467"/>
      <c r="G39" s="467"/>
      <c r="H39" s="467"/>
      <c r="I39" s="467"/>
      <c r="J39" s="467"/>
      <c r="K39" s="467"/>
      <c r="L39" s="465" t="s">
        <v>285</v>
      </c>
      <c r="M39" s="465"/>
      <c r="N39" s="465"/>
      <c r="O39" s="465"/>
      <c r="P39" s="465"/>
      <c r="Q39" s="465"/>
      <c r="R39" s="465"/>
      <c r="S39" s="465"/>
      <c r="T39" s="465"/>
      <c r="U39" s="465"/>
      <c r="V39" s="466" t="s">
        <v>286</v>
      </c>
      <c r="W39" s="466"/>
      <c r="X39" s="466"/>
      <c r="Y39" s="466"/>
      <c r="Z39" s="465" t="s">
        <v>285</v>
      </c>
      <c r="AA39" s="465"/>
      <c r="AB39" s="465"/>
      <c r="AC39" s="465"/>
      <c r="AD39" s="465"/>
      <c r="AE39" s="465"/>
      <c r="AF39" s="107"/>
      <c r="AG39" s="107"/>
      <c r="AH39" s="107"/>
      <c r="AI39" s="107"/>
      <c r="AJ39" s="107"/>
      <c r="AK39" s="107"/>
      <c r="AL39" s="107"/>
    </row>
    <row r="40" spans="1:42" ht="16.350000000000001" customHeight="1">
      <c r="A40" s="467"/>
      <c r="B40" s="467"/>
      <c r="C40" s="467"/>
      <c r="D40" s="467"/>
      <c r="E40" s="467"/>
      <c r="F40" s="467"/>
      <c r="G40" s="467"/>
      <c r="H40" s="467"/>
      <c r="I40" s="467"/>
      <c r="J40" s="467"/>
      <c r="K40" s="467"/>
      <c r="L40" s="466" t="s">
        <v>317</v>
      </c>
      <c r="M40" s="466"/>
      <c r="N40" s="466"/>
      <c r="O40" s="466"/>
      <c r="P40" s="466"/>
      <c r="Q40" s="466"/>
      <c r="R40" s="466"/>
      <c r="S40" s="466"/>
      <c r="T40" s="466"/>
      <c r="U40" s="466"/>
      <c r="V40" s="466"/>
      <c r="W40" s="466"/>
      <c r="X40" s="466"/>
      <c r="Y40" s="466"/>
      <c r="Z40" s="466"/>
      <c r="AA40" s="466"/>
      <c r="AB40" s="466"/>
      <c r="AC40" s="466"/>
      <c r="AD40" s="466"/>
      <c r="AE40" s="466"/>
      <c r="AF40" s="173"/>
      <c r="AG40" s="107"/>
      <c r="AH40" s="107"/>
      <c r="AI40" s="107"/>
      <c r="AJ40" s="107"/>
      <c r="AK40" s="107"/>
      <c r="AL40" s="107"/>
    </row>
    <row r="41" spans="1:42" ht="16.350000000000001" customHeight="1">
      <c r="A41" s="468" t="s">
        <v>287</v>
      </c>
      <c r="B41" s="468"/>
      <c r="C41" s="468"/>
      <c r="D41" s="468"/>
      <c r="E41" s="468"/>
      <c r="F41" s="468"/>
      <c r="G41" s="468"/>
      <c r="H41" s="468"/>
      <c r="I41" s="468"/>
      <c r="J41" s="468"/>
      <c r="K41" s="468"/>
      <c r="L41" s="465" t="s">
        <v>285</v>
      </c>
      <c r="M41" s="465"/>
      <c r="N41" s="465"/>
      <c r="O41" s="465"/>
      <c r="P41" s="465"/>
      <c r="Q41" s="465"/>
      <c r="R41" s="465"/>
      <c r="S41" s="465"/>
      <c r="T41" s="465"/>
      <c r="U41" s="465"/>
      <c r="V41" s="466" t="s">
        <v>286</v>
      </c>
      <c r="W41" s="466"/>
      <c r="X41" s="466"/>
      <c r="Y41" s="466"/>
      <c r="Z41" s="465" t="s">
        <v>285</v>
      </c>
      <c r="AA41" s="465"/>
      <c r="AB41" s="465"/>
      <c r="AC41" s="465"/>
      <c r="AD41" s="465"/>
      <c r="AE41" s="465"/>
      <c r="AF41" s="107"/>
      <c r="AG41" s="107"/>
      <c r="AH41" s="107"/>
      <c r="AI41" s="107"/>
      <c r="AJ41" s="107"/>
      <c r="AK41" s="107"/>
      <c r="AL41" s="107"/>
    </row>
    <row r="42" spans="1:42" ht="16.350000000000001" customHeight="1">
      <c r="A42" s="468"/>
      <c r="B42" s="468"/>
      <c r="C42" s="468"/>
      <c r="D42" s="468"/>
      <c r="E42" s="468"/>
      <c r="F42" s="468"/>
      <c r="G42" s="468"/>
      <c r="H42" s="468"/>
      <c r="I42" s="468"/>
      <c r="J42" s="468"/>
      <c r="K42" s="468"/>
      <c r="L42" s="466" t="s">
        <v>317</v>
      </c>
      <c r="M42" s="466"/>
      <c r="N42" s="466"/>
      <c r="O42" s="466"/>
      <c r="P42" s="466"/>
      <c r="Q42" s="466"/>
      <c r="R42" s="466"/>
      <c r="S42" s="466"/>
      <c r="T42" s="466"/>
      <c r="U42" s="466"/>
      <c r="V42" s="466"/>
      <c r="W42" s="466"/>
      <c r="X42" s="466"/>
      <c r="Y42" s="466"/>
      <c r="Z42" s="466"/>
      <c r="AA42" s="466"/>
      <c r="AB42" s="466"/>
      <c r="AC42" s="466"/>
      <c r="AD42" s="466"/>
      <c r="AE42" s="466"/>
      <c r="AF42" s="107"/>
      <c r="AG42" s="107"/>
      <c r="AH42" s="107"/>
      <c r="AI42" s="107"/>
      <c r="AJ42" s="107"/>
      <c r="AK42" s="107"/>
      <c r="AL42" s="107"/>
    </row>
    <row r="43" spans="1:42" ht="16.350000000000001" customHeight="1">
      <c r="A43" s="467" t="s">
        <v>253</v>
      </c>
      <c r="B43" s="467"/>
      <c r="C43" s="467"/>
      <c r="D43" s="467"/>
      <c r="E43" s="467"/>
      <c r="F43" s="467"/>
      <c r="G43" s="467"/>
      <c r="H43" s="467"/>
      <c r="I43" s="467"/>
      <c r="J43" s="467"/>
      <c r="K43" s="467"/>
      <c r="L43" s="465" t="s">
        <v>285</v>
      </c>
      <c r="M43" s="465"/>
      <c r="N43" s="465"/>
      <c r="O43" s="465"/>
      <c r="P43" s="465"/>
      <c r="Q43" s="465"/>
      <c r="R43" s="465"/>
      <c r="S43" s="465"/>
      <c r="T43" s="465"/>
      <c r="U43" s="465"/>
      <c r="V43" s="466" t="s">
        <v>286</v>
      </c>
      <c r="W43" s="466"/>
      <c r="X43" s="466"/>
      <c r="Y43" s="466"/>
      <c r="Z43" s="465" t="s">
        <v>285</v>
      </c>
      <c r="AA43" s="465"/>
      <c r="AB43" s="465"/>
      <c r="AC43" s="465"/>
      <c r="AD43" s="465"/>
      <c r="AE43" s="465"/>
      <c r="AF43" s="107"/>
      <c r="AG43" s="107"/>
      <c r="AH43" s="107"/>
      <c r="AI43" s="107"/>
      <c r="AJ43" s="107"/>
      <c r="AK43" s="107"/>
      <c r="AL43" s="107"/>
    </row>
    <row r="44" spans="1:42" ht="16.350000000000001" customHeight="1">
      <c r="A44" s="467"/>
      <c r="B44" s="467"/>
      <c r="C44" s="467"/>
      <c r="D44" s="467"/>
      <c r="E44" s="467"/>
      <c r="F44" s="467"/>
      <c r="G44" s="467"/>
      <c r="H44" s="467"/>
      <c r="I44" s="467"/>
      <c r="J44" s="467"/>
      <c r="K44" s="467"/>
      <c r="L44" s="466" t="s">
        <v>317</v>
      </c>
      <c r="M44" s="466"/>
      <c r="N44" s="466"/>
      <c r="O44" s="466"/>
      <c r="P44" s="466"/>
      <c r="Q44" s="466"/>
      <c r="R44" s="466"/>
      <c r="S44" s="466"/>
      <c r="T44" s="466"/>
      <c r="U44" s="466"/>
      <c r="V44" s="466"/>
      <c r="W44" s="466"/>
      <c r="X44" s="466"/>
      <c r="Y44" s="466"/>
      <c r="Z44" s="466"/>
      <c r="AA44" s="466"/>
      <c r="AB44" s="466"/>
      <c r="AC44" s="466"/>
      <c r="AD44" s="466"/>
      <c r="AE44" s="466"/>
      <c r="AF44" s="107"/>
      <c r="AG44" s="107"/>
      <c r="AH44" s="107"/>
      <c r="AI44" s="107"/>
      <c r="AJ44" s="107"/>
      <c r="AK44" s="107"/>
      <c r="AL44" s="107"/>
    </row>
    <row r="45" spans="1:42" ht="14.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row>
  </sheetData>
  <mergeCells count="79">
    <mergeCell ref="L31:P31"/>
    <mergeCell ref="Q31:U31"/>
    <mergeCell ref="L34:P34"/>
    <mergeCell ref="Q16:Y16"/>
    <mergeCell ref="Q17:X17"/>
    <mergeCell ref="AF34:AJ34"/>
    <mergeCell ref="AF31:AJ31"/>
    <mergeCell ref="V32:Z32"/>
    <mergeCell ref="AA32:AE32"/>
    <mergeCell ref="AF32:AJ32"/>
    <mergeCell ref="L36:P36"/>
    <mergeCell ref="Q36:U36"/>
    <mergeCell ref="V36:Z36"/>
    <mergeCell ref="A4:G5"/>
    <mergeCell ref="A6:G7"/>
    <mergeCell ref="H4:AH5"/>
    <mergeCell ref="H6:AH7"/>
    <mergeCell ref="N21:O21"/>
    <mergeCell ref="J16:P16"/>
    <mergeCell ref="A17:B17"/>
    <mergeCell ref="S11:AH11"/>
    <mergeCell ref="F21:G21"/>
    <mergeCell ref="AF35:AJ35"/>
    <mergeCell ref="AF36:AJ36"/>
    <mergeCell ref="AF33:AJ33"/>
    <mergeCell ref="A11:E11"/>
    <mergeCell ref="L39:U39"/>
    <mergeCell ref="V39:Y39"/>
    <mergeCell ref="Z39:AE39"/>
    <mergeCell ref="L40:AE40"/>
    <mergeCell ref="A28:N28"/>
    <mergeCell ref="AA34:AE34"/>
    <mergeCell ref="L32:P32"/>
    <mergeCell ref="Q32:U32"/>
    <mergeCell ref="B33:K33"/>
    <mergeCell ref="V31:Z31"/>
    <mergeCell ref="AA31:AE31"/>
    <mergeCell ref="B34:K34"/>
    <mergeCell ref="L33:P33"/>
    <mergeCell ref="Q33:U33"/>
    <mergeCell ref="V33:Z33"/>
    <mergeCell ref="AA33:AE33"/>
    <mergeCell ref="G12:AH12"/>
    <mergeCell ref="N11:R11"/>
    <mergeCell ref="C16:I16"/>
    <mergeCell ref="U27:AB27"/>
    <mergeCell ref="U28:AB28"/>
    <mergeCell ref="F11:L11"/>
    <mergeCell ref="B12:F12"/>
    <mergeCell ref="A26:AB26"/>
    <mergeCell ref="O27:T27"/>
    <mergeCell ref="AC26:AJ26"/>
    <mergeCell ref="AC27:AJ27"/>
    <mergeCell ref="AC28:AJ28"/>
    <mergeCell ref="O28:T28"/>
    <mergeCell ref="A27:N27"/>
    <mergeCell ref="J17:O17"/>
    <mergeCell ref="C17:H17"/>
    <mergeCell ref="A43:K44"/>
    <mergeCell ref="L44:AE44"/>
    <mergeCell ref="A39:K40"/>
    <mergeCell ref="A41:K42"/>
    <mergeCell ref="B32:K32"/>
    <mergeCell ref="B36:K36"/>
    <mergeCell ref="B35:K35"/>
    <mergeCell ref="Q34:U34"/>
    <mergeCell ref="V34:Z34"/>
    <mergeCell ref="AA36:AE36"/>
    <mergeCell ref="L35:P35"/>
    <mergeCell ref="Q35:U35"/>
    <mergeCell ref="V35:Z35"/>
    <mergeCell ref="AA35:AE35"/>
    <mergeCell ref="L41:U41"/>
    <mergeCell ref="V41:Y41"/>
    <mergeCell ref="Z41:AE41"/>
    <mergeCell ref="L42:AE42"/>
    <mergeCell ref="L43:U43"/>
    <mergeCell ref="V43:Y43"/>
    <mergeCell ref="Z43:AE43"/>
  </mergeCells>
  <phoneticPr fontId="2"/>
  <dataValidations count="5">
    <dataValidation imeMode="hiragana" allowBlank="1" showInputMessage="1" showErrorMessage="1" sqref="P21:R21 I21:M21" xr:uid="{00000000-0002-0000-0800-000000000000}"/>
    <dataValidation type="list" allowBlank="1" showInputMessage="1" showErrorMessage="1" sqref="V32:V36 AA32:AA36 L32:L36 AF32:AF36 Q32:Q36 L39:U39 Z39:AE39 L41:U41 Z41:AE41 L43:U43 Z43:AE43" xr:uid="{00000000-0002-0000-0800-000001000000}">
      <formula1>"有,無,有 ・ 無"</formula1>
    </dataValidation>
    <dataValidation type="list" allowBlank="1" showInputMessage="1" showErrorMessage="1" sqref="AC26" xr:uid="{00000000-0002-0000-0800-000002000000}">
      <formula1>"該当,非該当,該当  ・  非該当"</formula1>
    </dataValidation>
    <dataValidation type="list" allowBlank="1" showInputMessage="1" showErrorMessage="1" sqref="O27:O28" xr:uid="{00000000-0002-0000-0800-000003000000}">
      <formula1>"有,無,有　 ・ 　無"</formula1>
    </dataValidation>
    <dataValidation type="list" allowBlank="1" showInputMessage="1" showErrorMessage="1" sqref="F11" xr:uid="{00000000-0002-0000-0800-000004000000}">
      <formula1>"直営,委託,直営　・　委託"</formula1>
    </dataValidation>
  </dataValidations>
  <pageMargins left="0.82677165354330717" right="0.11811023622047245" top="0.70866141732283472" bottom="0.15748031496062992" header="0.31496062992125984" footer="0.31496062992125984"/>
  <pageSetup paperSize="9" orientation="portrait" r:id="rId1"/>
  <headerFooter>
    <oddFooter>&amp;C6/10</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１</vt:lpstr>
      <vt:lpstr>２</vt:lpstr>
      <vt:lpstr>３</vt:lpstr>
      <vt:lpstr>４</vt:lpstr>
      <vt:lpstr>5（児発）</vt:lpstr>
      <vt:lpstr>5（放デイ）</vt:lpstr>
      <vt:lpstr>5（保育所等）</vt:lpstr>
      <vt:lpstr>5（居訪児発）</vt:lpstr>
      <vt:lpstr>６</vt:lpstr>
      <vt:lpstr>７</vt:lpstr>
      <vt:lpstr>８</vt:lpstr>
      <vt:lpstr>９</vt:lpstr>
      <vt:lpstr>10</vt:lpstr>
      <vt:lpstr>'１'!Print_Area</vt:lpstr>
      <vt:lpstr>'10'!Print_Area</vt:lpstr>
      <vt:lpstr>'２'!Print_Area</vt:lpstr>
      <vt:lpstr>'４'!Print_Area</vt:lpstr>
      <vt:lpstr>'６'!Print_Area</vt:lpstr>
      <vt:lpstr>'７'!Print_Area</vt:lpstr>
      <vt:lpstr>'８'!Print_Area</vt:lpstr>
      <vt:lpstr>'９'!Print_Area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恵理</dc:creator>
  <cp:lastModifiedBy>重松　耕平</cp:lastModifiedBy>
  <cp:revision>0</cp:revision>
  <cp:lastPrinted>2026-04-21T00:25:18Z</cp:lastPrinted>
  <dcterms:created xsi:type="dcterms:W3CDTF">1601-01-01T00:00:00Z</dcterms:created>
  <dcterms:modified xsi:type="dcterms:W3CDTF">2026-04-21T02:48:40Z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