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35" activeTab="1"/>
  </bookViews>
  <sheets>
    <sheet name="入力シート" sheetId="1" r:id="rId1"/>
    <sheet name="納付書" sheetId="2" r:id="rId2"/>
    <sheet name="金融機関" sheetId="3" r:id="rId3"/>
  </sheets>
  <definedNames>
    <definedName name="_xlnm.Print_Area" localSheetId="1">'納付書'!$A$1:$AS$44</definedName>
  </definedNames>
  <calcPr fullCalcOnLoad="1"/>
</workbook>
</file>

<file path=xl/sharedStrings.xml><?xml version="1.0" encoding="utf-8"?>
<sst xmlns="http://schemas.openxmlformats.org/spreadsheetml/2006/main" count="231" uniqueCount="123">
  <si>
    <t>市町村コード</t>
  </si>
  <si>
    <t>県</t>
  </si>
  <si>
    <t>市</t>
  </si>
  <si>
    <t>大　分　市　役　所</t>
  </si>
  <si>
    <t>法人市民税領収証書　公</t>
  </si>
  <si>
    <t>殿</t>
  </si>
  <si>
    <t>年度</t>
  </si>
  <si>
    <t>※　処　理　事　項</t>
  </si>
  <si>
    <t>申　告　区　分</t>
  </si>
  <si>
    <t>法人税割額</t>
  </si>
  <si>
    <t>01</t>
  </si>
  <si>
    <t>百</t>
  </si>
  <si>
    <t>十</t>
  </si>
  <si>
    <t>億</t>
  </si>
  <si>
    <t>千</t>
  </si>
  <si>
    <t>万</t>
  </si>
  <si>
    <t>円</t>
  </si>
  <si>
    <t>均等割額</t>
  </si>
  <si>
    <t>02</t>
  </si>
  <si>
    <t>延滞金</t>
  </si>
  <si>
    <t>03</t>
  </si>
  <si>
    <t>督促手数料</t>
  </si>
  <si>
    <t>04</t>
  </si>
  <si>
    <t>合計額</t>
  </si>
  <si>
    <t>05</t>
  </si>
  <si>
    <t>納期限</t>
  </si>
  <si>
    <t>口　座　番　号</t>
  </si>
  <si>
    <t>上記のとおり領収いたしました。</t>
  </si>
  <si>
    <t>領収日付印</t>
  </si>
  <si>
    <t>大　分</t>
  </si>
  <si>
    <t>から</t>
  </si>
  <si>
    <t>まで</t>
  </si>
  <si>
    <t>　　（納税者保管）</t>
  </si>
  <si>
    <t>切り取り線</t>
  </si>
  <si>
    <t>加　　　　　入　　　　　者</t>
  </si>
  <si>
    <t>加　　　　　　入　　　　　　者</t>
  </si>
  <si>
    <t>《納付場所》</t>
  </si>
  <si>
    <t>１．大分市指定金融機関</t>
  </si>
  <si>
    <t>・大分銀行</t>
  </si>
  <si>
    <t>２．大分市収納代理金融機関</t>
  </si>
  <si>
    <t>・豊和銀行</t>
  </si>
  <si>
    <t>・みずほ銀行</t>
  </si>
  <si>
    <t>・三井住友銀行</t>
  </si>
  <si>
    <t>・北九州銀行</t>
  </si>
  <si>
    <t>・伊予銀行</t>
  </si>
  <si>
    <t>・福岡銀行</t>
  </si>
  <si>
    <t>・肥後銀行</t>
  </si>
  <si>
    <t>・宮崎銀行</t>
  </si>
  <si>
    <t>・西日本シティ銀行</t>
  </si>
  <si>
    <t>・三井住友信託銀行</t>
  </si>
  <si>
    <t>・大分県信用組合</t>
  </si>
  <si>
    <t>・愛媛銀行</t>
  </si>
  <si>
    <t>・大分信用金庫</t>
  </si>
  <si>
    <t>・大分みらい信用金庫</t>
  </si>
  <si>
    <t>・㈱商工組合中央金庫</t>
  </si>
  <si>
    <t>・九州労働金庫</t>
  </si>
  <si>
    <t>・大分県農業協同組合</t>
  </si>
  <si>
    <t>・大分県信用農業協同組合連合会</t>
  </si>
  <si>
    <t>・大分県漁業協同組合</t>
  </si>
  <si>
    <t>　　　　　　※市外・県外の方は、上記金融機関の本・支店にご相談下さい。</t>
  </si>
  <si>
    <t>３．ゆうちょ銀行・郵便局</t>
  </si>
  <si>
    <t>九州内のゆうちょ銀行・郵便局（沖縄県を除く）</t>
  </si>
  <si>
    <t>　　　　　　※上記以外の郵便局をご利用の場合で、郵便振替票をお持ちでない方は納税課あてご連絡ください。</t>
  </si>
  <si>
    <t>入力区分</t>
  </si>
  <si>
    <t>所在地</t>
  </si>
  <si>
    <t>法人名</t>
  </si>
  <si>
    <t>事業年度（自）</t>
  </si>
  <si>
    <t>事業年度（至）</t>
  </si>
  <si>
    <t>申告区分</t>
  </si>
  <si>
    <t>法人税割額</t>
  </si>
  <si>
    <t>延滞金</t>
  </si>
  <si>
    <t>入力項目</t>
  </si>
  <si>
    <t>平成</t>
  </si>
  <si>
    <t>年</t>
  </si>
  <si>
    <t>月</t>
  </si>
  <si>
    <t>日</t>
  </si>
  <si>
    <t>01</t>
  </si>
  <si>
    <t>02</t>
  </si>
  <si>
    <t>03</t>
  </si>
  <si>
    <t>04</t>
  </si>
  <si>
    <t>05</t>
  </si>
  <si>
    <t>日から</t>
  </si>
  <si>
    <t>日まで</t>
  </si>
  <si>
    <t>納付額</t>
  </si>
  <si>
    <t>.</t>
  </si>
  <si>
    <t>日　計</t>
  </si>
  <si>
    <t>口</t>
  </si>
  <si>
    <t>上記のとおり納付します。</t>
  </si>
  <si>
    <t>（金融機関又は郵便局保管）</t>
  </si>
  <si>
    <r>
      <rPr>
        <sz val="10"/>
        <rFont val="ＭＳ Ｐゴシック"/>
        <family val="3"/>
      </rPr>
      <t>指定金融</t>
    </r>
    <r>
      <rPr>
        <sz val="9"/>
        <rFont val="ＭＳ Ｐゴシック"/>
        <family val="3"/>
      </rPr>
      <t xml:space="preserve">
</t>
    </r>
    <r>
      <rPr>
        <sz val="10"/>
        <rFont val="ＭＳ Ｐゴシック"/>
        <family val="3"/>
      </rPr>
      <t>機 関 名</t>
    </r>
    <r>
      <rPr>
        <sz val="9"/>
        <rFont val="ＭＳ Ｐゴシック"/>
        <family val="3"/>
      </rPr>
      <t xml:space="preserve">
</t>
    </r>
    <r>
      <rPr>
        <sz val="6"/>
        <rFont val="ＭＳ Ｐゴシック"/>
        <family val="3"/>
      </rPr>
      <t>（取りまとめ店）</t>
    </r>
  </si>
  <si>
    <t>取りまとめ店</t>
  </si>
  <si>
    <t>福岡貯金事務センター</t>
  </si>
  <si>
    <t>大　分　銀　行</t>
  </si>
  <si>
    <t>領収日付印</t>
  </si>
  <si>
    <t>上記のとおり通知します。</t>
  </si>
  <si>
    <t>（大分市保管）</t>
  </si>
  <si>
    <t>法人市民税納付書入力シート</t>
  </si>
  <si>
    <t>注意事項</t>
  </si>
  <si>
    <t>ドロップダウンリスト（下矢印をクリック）から申告区分を選択してください。</t>
  </si>
  <si>
    <t>申告納付する月の属する年度を入力してください。</t>
  </si>
  <si>
    <t>納期限を入力してください。</t>
  </si>
  <si>
    <t>※　入力シートの内容は自動的に納付書に反映されます。</t>
  </si>
  <si>
    <t>※　着色箇所に必要事項を入力・選択してください。</t>
  </si>
  <si>
    <r>
      <t>本店または主たる事務所の所在地を入力してください。</t>
    </r>
    <r>
      <rPr>
        <b/>
        <sz val="11"/>
        <color indexed="10"/>
        <rFont val="ＭＳ Ｐゴシック"/>
        <family val="3"/>
      </rPr>
      <t>（※必須）</t>
    </r>
  </si>
  <si>
    <r>
      <t>法人名を入力してください。</t>
    </r>
    <r>
      <rPr>
        <b/>
        <sz val="11"/>
        <color indexed="10"/>
        <rFont val="ＭＳ Ｐゴシック"/>
        <family val="3"/>
      </rPr>
      <t>（※必須）</t>
    </r>
  </si>
  <si>
    <r>
      <t>対象事業年度を入力してください。</t>
    </r>
    <r>
      <rPr>
        <b/>
        <sz val="11"/>
        <color indexed="10"/>
        <rFont val="ＭＳ Ｐゴシック"/>
        <family val="3"/>
      </rPr>
      <t>（※必須）</t>
    </r>
  </si>
  <si>
    <r>
      <t>納付額の内訳を該当箇所に入力してください。</t>
    </r>
    <r>
      <rPr>
        <b/>
        <sz val="11"/>
        <color indexed="10"/>
        <rFont val="ＭＳ Ｐゴシック"/>
        <family val="3"/>
      </rPr>
      <t>（※必須）</t>
    </r>
    <r>
      <rPr>
        <b/>
        <sz val="11"/>
        <rFont val="ＭＳ Ｐゴシック"/>
        <family val="3"/>
      </rPr>
      <t xml:space="preserve">
なお、合計額は自動計算されます。</t>
    </r>
  </si>
  <si>
    <r>
      <rPr>
        <b/>
        <sz val="4"/>
        <rFont val="ＭＳ Ｐゴシック"/>
        <family val="3"/>
      </rPr>
      <t>その他</t>
    </r>
    <r>
      <rPr>
        <b/>
        <sz val="6"/>
        <rFont val="ＭＳ Ｐゴシック"/>
        <family val="3"/>
      </rPr>
      <t xml:space="preserve">
決定
更正
修正
確定
予定
中間</t>
    </r>
  </si>
  <si>
    <t xml:space="preserve">     </t>
  </si>
  <si>
    <t xml:space="preserve">  </t>
  </si>
  <si>
    <t xml:space="preserve">    </t>
  </si>
  <si>
    <t>管　理　番　号</t>
  </si>
  <si>
    <t>年　度</t>
  </si>
  <si>
    <t>○この納付書は、３枚１組となって</t>
  </si>
  <si>
    <t>　 してください。</t>
  </si>
  <si>
    <t>　 いますので、切り離さずに提出</t>
  </si>
  <si>
    <r>
      <t>所在地及び法人名</t>
    </r>
    <r>
      <rPr>
        <sz val="8"/>
        <rFont val="ＭＳ Ｐゴシック"/>
        <family val="3"/>
      </rPr>
      <t>（法人課税信託に係る受託法人の各事業年度の法人税額を課税標準とする市民税の法人税割については、法人課税信託の名称を併記）</t>
    </r>
  </si>
  <si>
    <t>事業年度又は連結事業年度</t>
  </si>
  <si>
    <t>管理番号</t>
  </si>
  <si>
    <t>大分市で付与した８桁の管理番号を入力してください。</t>
  </si>
  <si>
    <t>法人市民税納付書　　公</t>
  </si>
  <si>
    <t>法人市民税領収済通知書　　公</t>
  </si>
  <si>
    <t>01980-3-960200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</si>
</sst>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Red]#,##0"/>
  </numFmts>
  <fonts count="55">
    <font>
      <sz val="11"/>
      <name val="ＭＳ Ｐゴシック"/>
      <family val="3"/>
    </font>
    <font>
      <sz val="6"/>
      <name val="ＭＳ Ｐゴシック"/>
      <family val="3"/>
    </font>
    <font>
      <b/>
      <sz val="14"/>
      <name val="ＭＳ Ｐゴシック"/>
      <family val="3"/>
    </font>
    <font>
      <b/>
      <sz val="16"/>
      <name val="ＭＳ Ｐゴシック"/>
      <family val="3"/>
    </font>
    <font>
      <sz val="9"/>
      <name val="ＭＳ Ｐゴシック"/>
      <family val="3"/>
    </font>
    <font>
      <sz val="10"/>
      <name val="ＭＳ Ｐゴシック"/>
      <family val="3"/>
    </font>
    <font>
      <b/>
      <sz val="11"/>
      <name val="ＭＳ Ｐゴシック"/>
      <family val="3"/>
    </font>
    <font>
      <sz val="8"/>
      <name val="ＭＳ Ｐゴシック"/>
      <family val="3"/>
    </font>
    <font>
      <b/>
      <sz val="12"/>
      <name val="ＭＳ Ｐゴシック"/>
      <family val="3"/>
    </font>
    <font>
      <b/>
      <sz val="10"/>
      <name val="ＭＳ Ｐゴシック"/>
      <family val="3"/>
    </font>
    <font>
      <b/>
      <sz val="11"/>
      <color indexed="10"/>
      <name val="ＭＳ Ｐゴシック"/>
      <family val="3"/>
    </font>
    <font>
      <b/>
      <sz val="6"/>
      <name val="ＭＳ Ｐゴシック"/>
      <family val="3"/>
    </font>
    <font>
      <b/>
      <sz val="4"/>
      <name val="ＭＳ Ｐゴシック"/>
      <family val="3"/>
    </font>
    <font>
      <b/>
      <sz val="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Ｐゴシック"/>
      <family val="3"/>
    </font>
    <font>
      <b/>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5999600291252136"/>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medium"/>
      <right style="medium"/>
      <top style="medium"/>
      <bottom style="thin"/>
    </border>
    <border>
      <left>
        <color indexed="63"/>
      </left>
      <right style="dashed"/>
      <top>
        <color indexed="63"/>
      </top>
      <bottom>
        <color indexed="63"/>
      </bottom>
    </border>
    <border>
      <left style="medium"/>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dotted"/>
      <top style="thin"/>
      <bottom>
        <color indexed="63"/>
      </bottom>
    </border>
    <border>
      <left style="dotted"/>
      <right style="thin"/>
      <top style="thin"/>
      <bottom>
        <color indexed="63"/>
      </bottom>
    </border>
    <border>
      <left style="dotted"/>
      <right style="dotted"/>
      <top style="thin"/>
      <bottom>
        <color indexed="63"/>
      </bottom>
    </border>
    <border>
      <left style="dotted"/>
      <right style="medium"/>
      <top style="thin"/>
      <bottom>
        <color indexed="63"/>
      </bottom>
    </border>
    <border>
      <left style="thin"/>
      <right style="dotted"/>
      <top>
        <color indexed="63"/>
      </top>
      <bottom style="thin"/>
    </border>
    <border>
      <left style="dotted"/>
      <right style="thin"/>
      <top>
        <color indexed="63"/>
      </top>
      <bottom style="thin"/>
    </border>
    <border>
      <left>
        <color indexed="63"/>
      </left>
      <right style="dotted"/>
      <top>
        <color indexed="63"/>
      </top>
      <bottom style="thin"/>
    </border>
    <border>
      <left style="dotted"/>
      <right style="dotted"/>
      <top>
        <color indexed="63"/>
      </top>
      <bottom style="thin"/>
    </border>
    <border>
      <left style="dotted"/>
      <right style="medium"/>
      <top>
        <color indexed="63"/>
      </top>
      <bottom style="thin"/>
    </border>
    <border>
      <left style="medium"/>
      <right style="thin"/>
      <top style="thick"/>
      <bottom style="medium"/>
    </border>
    <border>
      <left style="medium"/>
      <right style="thin"/>
      <top>
        <color indexed="63"/>
      </top>
      <bottom>
        <color indexed="63"/>
      </bottom>
    </border>
    <border>
      <left style="medium"/>
      <right style="thin"/>
      <top style="thick"/>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right style="medium"/>
      <top style="thin"/>
      <bottom style="medium"/>
    </border>
    <border>
      <left>
        <color indexed="63"/>
      </left>
      <right style="dotted"/>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dotted"/>
      <right style="medium"/>
      <top style="thin"/>
      <bottom style="thin"/>
    </border>
    <border>
      <left style="dotted"/>
      <right style="thin"/>
      <top style="thin"/>
      <bottom style="thin"/>
    </border>
    <border>
      <left>
        <color indexed="63"/>
      </left>
      <right style="dotted"/>
      <top style="thin"/>
      <bottom style="thin"/>
    </border>
    <border>
      <left style="thin"/>
      <right style="dotted"/>
      <top style="thin"/>
      <bottom style="thin"/>
    </border>
    <border>
      <left style="dotted"/>
      <right style="dotted"/>
      <top style="thin"/>
      <bottom style="thin"/>
    </border>
    <border>
      <left style="medium"/>
      <right style="thin"/>
      <top>
        <color indexed="63"/>
      </top>
      <bottom style="thick"/>
    </border>
    <border>
      <left style="thin"/>
      <right style="dotted"/>
      <top style="thick"/>
      <bottom style="thin"/>
    </border>
    <border>
      <left style="thin"/>
      <right style="dotted"/>
      <top style="thin"/>
      <bottom style="thick"/>
    </border>
    <border>
      <left style="dotted"/>
      <right>
        <color indexed="63"/>
      </right>
      <top style="thick"/>
      <bottom style="thin"/>
    </border>
    <border>
      <left style="dotted"/>
      <right>
        <color indexed="63"/>
      </right>
      <top style="thin"/>
      <bottom style="thick"/>
    </border>
    <border>
      <left style="thick"/>
      <right style="thin"/>
      <top style="thick"/>
      <bottom style="thin"/>
    </border>
    <border>
      <left style="thick"/>
      <right style="thin"/>
      <top style="thin"/>
      <bottom style="thick"/>
    </border>
    <border>
      <left style="thin"/>
      <right style="thin"/>
      <top style="thick"/>
      <bottom style="thin"/>
    </border>
    <border>
      <left style="thin"/>
      <right style="thin"/>
      <top style="thin"/>
      <bottom style="thick"/>
    </border>
    <border>
      <left style="dotted"/>
      <right style="thin"/>
      <top style="thick"/>
      <bottom style="thin"/>
    </border>
    <border>
      <left style="dotted"/>
      <right style="thin"/>
      <top style="thin"/>
      <bottom style="thick"/>
    </border>
    <border>
      <left style="thin"/>
      <right style="thin"/>
      <top style="thin"/>
      <bottom>
        <color indexed="63"/>
      </bottom>
    </border>
    <border>
      <left>
        <color indexed="63"/>
      </left>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dotted"/>
      <top style="thick"/>
      <bottom style="thin"/>
    </border>
    <border>
      <left>
        <color indexed="63"/>
      </left>
      <right style="dotted"/>
      <top style="thin"/>
      <bottom style="thick"/>
    </border>
    <border>
      <left style="dotted"/>
      <right style="dotted"/>
      <top style="thick"/>
      <bottom style="thin"/>
    </border>
    <border>
      <left style="dotted"/>
      <right style="dotted"/>
      <top style="thin"/>
      <bottom style="thick"/>
    </border>
    <border>
      <left style="dotted"/>
      <right style="thick"/>
      <top style="thick"/>
      <bottom style="thin"/>
    </border>
    <border>
      <left style="dotted"/>
      <right style="thick"/>
      <top style="thin"/>
      <bottom style="thick"/>
    </border>
    <border>
      <left style="dotted"/>
      <right>
        <color indexed="63"/>
      </right>
      <top style="thin"/>
      <bottom style="thin"/>
    </border>
    <border>
      <left>
        <color indexed="63"/>
      </left>
      <right>
        <color indexed="63"/>
      </right>
      <top style="thick"/>
      <bottom style="thin"/>
    </border>
    <border>
      <left>
        <color indexed="63"/>
      </left>
      <right>
        <color indexed="63"/>
      </right>
      <top style="thin"/>
      <bottom style="thick"/>
    </border>
    <border>
      <left style="thin"/>
      <right>
        <color indexed="63"/>
      </right>
      <top>
        <color indexed="63"/>
      </top>
      <bottom style="medium"/>
    </border>
    <border>
      <left>
        <color indexed="63"/>
      </left>
      <right style="thin"/>
      <top>
        <color indexed="63"/>
      </top>
      <bottom style="medium"/>
    </border>
    <border>
      <left style="thin"/>
      <right>
        <color indexed="63"/>
      </right>
      <top style="thick"/>
      <bottom style="medium"/>
    </border>
    <border>
      <left>
        <color indexed="63"/>
      </left>
      <right>
        <color indexed="63"/>
      </right>
      <top style="thick"/>
      <bottom style="medium"/>
    </border>
    <border>
      <left>
        <color indexed="63"/>
      </left>
      <right style="thin"/>
      <top style="thick"/>
      <bottom style="medium"/>
    </border>
    <border>
      <left style="thin"/>
      <right>
        <color indexed="63"/>
      </right>
      <top>
        <color indexed="63"/>
      </top>
      <bottom>
        <color indexed="63"/>
      </bottom>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6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6" fillId="0" borderId="10" xfId="0" applyFont="1" applyBorder="1" applyAlignment="1">
      <alignment vertical="center"/>
    </xf>
    <xf numFmtId="0" fontId="6" fillId="0" borderId="14" xfId="0" applyFont="1" applyBorder="1" applyAlignment="1">
      <alignment vertical="center"/>
    </xf>
    <xf numFmtId="0" fontId="6" fillId="0" borderId="20" xfId="0" applyFont="1" applyBorder="1" applyAlignment="1">
      <alignment vertical="center"/>
    </xf>
    <xf numFmtId="49" fontId="6" fillId="0" borderId="20" xfId="0" applyNumberFormat="1" applyFont="1" applyBorder="1" applyAlignment="1">
      <alignment vertical="center"/>
    </xf>
    <xf numFmtId="49" fontId="6" fillId="0" borderId="21" xfId="0" applyNumberFormat="1" applyFont="1" applyBorder="1" applyAlignment="1">
      <alignment vertical="center"/>
    </xf>
    <xf numFmtId="0" fontId="6" fillId="0" borderId="15" xfId="0" applyFont="1" applyBorder="1" applyAlignment="1">
      <alignment vertical="center"/>
    </xf>
    <xf numFmtId="0" fontId="6" fillId="0" borderId="18" xfId="0" applyFont="1" applyBorder="1" applyAlignment="1">
      <alignment vertical="center"/>
    </xf>
    <xf numFmtId="0" fontId="9" fillId="0" borderId="10" xfId="0" applyFont="1" applyBorder="1" applyAlignment="1">
      <alignment horizontal="center"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0" fillId="0" borderId="0" xfId="0" applyAlignment="1" applyProtection="1">
      <alignment vertical="center"/>
      <protection/>
    </xf>
    <xf numFmtId="0" fontId="0" fillId="0" borderId="27" xfId="0" applyBorder="1" applyAlignment="1" applyProtection="1">
      <alignment vertical="center"/>
      <protection/>
    </xf>
    <xf numFmtId="0" fontId="1" fillId="0" borderId="28" xfId="0" applyFont="1" applyBorder="1" applyAlignment="1" applyProtection="1">
      <alignment horizontal="center" vertical="center" shrinkToFit="1"/>
      <protection/>
    </xf>
    <xf numFmtId="0" fontId="0" fillId="0" borderId="0"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horizontal="center" vertical="center"/>
      <protection/>
    </xf>
    <xf numFmtId="0" fontId="1" fillId="0" borderId="29" xfId="0" applyFont="1" applyBorder="1" applyAlignment="1" applyProtection="1">
      <alignment vertical="center"/>
      <protection/>
    </xf>
    <xf numFmtId="0" fontId="1" fillId="0" borderId="27" xfId="0" applyFont="1" applyBorder="1" applyAlignment="1" applyProtection="1">
      <alignment vertical="center"/>
      <protection/>
    </xf>
    <xf numFmtId="0" fontId="0" fillId="0" borderId="29" xfId="0" applyBorder="1" applyAlignment="1" applyProtection="1">
      <alignment vertical="center"/>
      <protection/>
    </xf>
    <xf numFmtId="0" fontId="0" fillId="0" borderId="27" xfId="0" applyBorder="1" applyAlignment="1" applyProtection="1">
      <alignment vertical="center"/>
      <protection/>
    </xf>
    <xf numFmtId="0" fontId="0" fillId="0" borderId="31" xfId="0" applyBorder="1" applyAlignment="1" applyProtection="1">
      <alignment vertical="center"/>
      <protection/>
    </xf>
    <xf numFmtId="0" fontId="0" fillId="0" borderId="32" xfId="0" applyBorder="1" applyAlignment="1" applyProtection="1">
      <alignment vertical="center"/>
      <protection/>
    </xf>
    <xf numFmtId="0" fontId="0" fillId="0" borderId="32" xfId="0" applyBorder="1" applyAlignment="1" applyProtection="1">
      <alignment vertical="center"/>
      <protection/>
    </xf>
    <xf numFmtId="0" fontId="3"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1" fillId="0" borderId="14" xfId="0" applyFont="1" applyBorder="1" applyAlignment="1" applyProtection="1">
      <alignment horizontal="center" vertical="center" shrinkToFit="1"/>
      <protection/>
    </xf>
    <xf numFmtId="0" fontId="1" fillId="0" borderId="29" xfId="0" applyFont="1" applyBorder="1" applyAlignment="1" applyProtection="1">
      <alignment horizontal="center" vertical="center"/>
      <protection/>
    </xf>
    <xf numFmtId="0" fontId="1" fillId="0" borderId="27" xfId="0" applyFont="1" applyBorder="1" applyAlignment="1" applyProtection="1">
      <alignment horizontal="center" vertical="center"/>
      <protection/>
    </xf>
    <xf numFmtId="0" fontId="4" fillId="0" borderId="33" xfId="0" applyFont="1" applyBorder="1" applyAlignment="1" applyProtection="1">
      <alignment horizontal="center" vertical="top"/>
      <protection/>
    </xf>
    <xf numFmtId="0" fontId="4" fillId="0" borderId="34" xfId="0" applyFont="1" applyBorder="1" applyAlignment="1" applyProtection="1">
      <alignment horizontal="center" vertical="top"/>
      <protection/>
    </xf>
    <xf numFmtId="0" fontId="4" fillId="0" borderId="35" xfId="0" applyFont="1" applyBorder="1" applyAlignment="1" applyProtection="1">
      <alignment horizontal="center" vertical="top"/>
      <protection/>
    </xf>
    <xf numFmtId="0" fontId="4" fillId="0" borderId="36" xfId="0" applyFont="1" applyBorder="1" applyAlignment="1" applyProtection="1">
      <alignment horizontal="center" vertical="top"/>
      <protection/>
    </xf>
    <xf numFmtId="0" fontId="0" fillId="0" borderId="37"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39"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4" fillId="0" borderId="29" xfId="0" applyFont="1" applyBorder="1" applyAlignment="1" applyProtection="1">
      <alignment horizontal="center" vertical="top"/>
      <protection/>
    </xf>
    <xf numFmtId="0" fontId="4" fillId="0" borderId="27" xfId="0" applyFont="1" applyBorder="1" applyAlignment="1" applyProtection="1">
      <alignment horizontal="center" vertical="top"/>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0" fillId="0" borderId="20" xfId="0" applyBorder="1" applyAlignment="1" applyProtection="1">
      <alignment vertical="center" shrinkToFit="1"/>
      <protection/>
    </xf>
    <xf numFmtId="0" fontId="4" fillId="0" borderId="0" xfId="0" applyFont="1" applyBorder="1" applyAlignment="1" applyProtection="1">
      <alignment vertical="center"/>
      <protection/>
    </xf>
    <xf numFmtId="0" fontId="0" fillId="0" borderId="21" xfId="0" applyBorder="1" applyAlignment="1" applyProtection="1">
      <alignment vertical="center" shrinkToFit="1"/>
      <protection/>
    </xf>
    <xf numFmtId="0" fontId="0" fillId="0" borderId="45" xfId="0" applyBorder="1" applyAlignment="1" applyProtection="1">
      <alignment vertical="center"/>
      <protection/>
    </xf>
    <xf numFmtId="0" fontId="0" fillId="0" borderId="46" xfId="0" applyBorder="1" applyAlignment="1" applyProtection="1">
      <alignment vertical="center"/>
      <protection/>
    </xf>
    <xf numFmtId="0" fontId="0" fillId="0" borderId="47" xfId="0" applyBorder="1" applyAlignment="1" applyProtection="1">
      <alignment vertical="center"/>
      <protection/>
    </xf>
    <xf numFmtId="0" fontId="0" fillId="19" borderId="10" xfId="0" applyFill="1" applyBorder="1" applyAlignment="1" applyProtection="1">
      <alignment vertical="center"/>
      <protection locked="0"/>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0" fillId="0" borderId="48" xfId="0" applyBorder="1" applyAlignment="1" applyProtection="1">
      <alignment horizontal="center" vertical="center"/>
      <protection/>
    </xf>
    <xf numFmtId="0" fontId="4" fillId="0" borderId="49" xfId="0" applyFont="1" applyBorder="1" applyAlignment="1" applyProtection="1">
      <alignment horizontal="center" vertical="top"/>
      <protection/>
    </xf>
    <xf numFmtId="0" fontId="4" fillId="0" borderId="50" xfId="0" applyFont="1" applyBorder="1" applyAlignment="1" applyProtection="1">
      <alignment horizontal="center" vertical="top"/>
      <protection/>
    </xf>
    <xf numFmtId="0" fontId="0" fillId="0" borderId="51" xfId="0" applyFont="1" applyBorder="1" applyAlignment="1" applyProtection="1">
      <alignment horizontal="center" vertical="center"/>
      <protection/>
    </xf>
    <xf numFmtId="0" fontId="4" fillId="0" borderId="52" xfId="0" applyFont="1" applyBorder="1" applyAlignment="1" applyProtection="1">
      <alignment horizontal="center" vertical="top"/>
      <protection/>
    </xf>
    <xf numFmtId="0" fontId="0" fillId="0" borderId="53" xfId="0" applyFont="1" applyBorder="1" applyAlignment="1" applyProtection="1">
      <alignment horizontal="center" vertical="center"/>
      <protection/>
    </xf>
    <xf numFmtId="0" fontId="6" fillId="0" borderId="14" xfId="0" applyFont="1" applyBorder="1" applyAlignment="1">
      <alignment vertical="center"/>
    </xf>
    <xf numFmtId="0" fontId="6" fillId="0" borderId="15" xfId="0" applyFont="1" applyBorder="1" applyAlignment="1">
      <alignment vertical="center"/>
    </xf>
    <xf numFmtId="0" fontId="6" fillId="0" borderId="22" xfId="0" applyFont="1" applyBorder="1" applyAlignment="1">
      <alignment vertical="center"/>
    </xf>
    <xf numFmtId="0" fontId="0" fillId="0" borderId="54" xfId="0" applyBorder="1" applyAlignment="1">
      <alignment vertical="center"/>
    </xf>
    <xf numFmtId="0" fontId="6" fillId="0" borderId="55"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56" xfId="0" applyFont="1" applyBorder="1" applyAlignment="1" applyProtection="1">
      <alignment vertical="center"/>
      <protection locked="0"/>
    </xf>
    <xf numFmtId="0" fontId="6" fillId="0" borderId="57" xfId="0" applyFont="1" applyBorder="1" applyAlignment="1" applyProtection="1">
      <alignment vertical="center"/>
      <protection locked="0"/>
    </xf>
    <xf numFmtId="0" fontId="8" fillId="33" borderId="0" xfId="0" applyFont="1" applyFill="1" applyAlignment="1" applyProtection="1">
      <alignment horizontal="center" vertical="center"/>
      <protection/>
    </xf>
    <xf numFmtId="0" fontId="0" fillId="33" borderId="0" xfId="0" applyFill="1" applyAlignment="1" applyProtection="1">
      <alignment vertical="center"/>
      <protection/>
    </xf>
    <xf numFmtId="0" fontId="6" fillId="0" borderId="58" xfId="0" applyFont="1" applyBorder="1" applyAlignment="1">
      <alignment vertical="center" wrapText="1"/>
    </xf>
    <xf numFmtId="0" fontId="6" fillId="0" borderId="50" xfId="0" applyFont="1" applyBorder="1" applyAlignment="1">
      <alignment vertical="center"/>
    </xf>
    <xf numFmtId="0" fontId="6" fillId="0" borderId="59" xfId="0" applyFont="1" applyBorder="1" applyAlignment="1">
      <alignment vertical="center"/>
    </xf>
    <xf numFmtId="0" fontId="6" fillId="0" borderId="31" xfId="0" applyFont="1" applyBorder="1" applyAlignment="1">
      <alignment vertical="center"/>
    </xf>
    <xf numFmtId="0" fontId="6" fillId="0" borderId="0" xfId="0" applyFont="1" applyBorder="1" applyAlignment="1">
      <alignment vertical="center"/>
    </xf>
    <xf numFmtId="0" fontId="6" fillId="0" borderId="32" xfId="0" applyFont="1" applyBorder="1" applyAlignment="1">
      <alignment vertical="center"/>
    </xf>
    <xf numFmtId="0" fontId="6" fillId="0" borderId="60" xfId="0" applyFont="1" applyBorder="1" applyAlignment="1">
      <alignment vertical="center"/>
    </xf>
    <xf numFmtId="0" fontId="6" fillId="0" borderId="61" xfId="0" applyFont="1" applyBorder="1" applyAlignment="1">
      <alignment vertical="center"/>
    </xf>
    <xf numFmtId="0" fontId="6" fillId="0" borderId="62" xfId="0" applyFont="1" applyBorder="1" applyAlignment="1">
      <alignment vertical="center"/>
    </xf>
    <xf numFmtId="177" fontId="0" fillId="0" borderId="17" xfId="0" applyNumberFormat="1" applyBorder="1" applyAlignment="1">
      <alignment vertical="center"/>
    </xf>
    <xf numFmtId="0" fontId="6" fillId="0" borderId="63" xfId="0" applyFont="1" applyBorder="1" applyAlignment="1">
      <alignment vertical="center"/>
    </xf>
    <xf numFmtId="0" fontId="6" fillId="0" borderId="64" xfId="0" applyFont="1" applyBorder="1" applyAlignment="1">
      <alignment vertical="center"/>
    </xf>
    <xf numFmtId="0" fontId="6" fillId="0" borderId="65" xfId="0" applyFont="1" applyBorder="1" applyAlignment="1">
      <alignment vertical="center"/>
    </xf>
    <xf numFmtId="0" fontId="6" fillId="0" borderId="10" xfId="0" applyFont="1" applyBorder="1" applyAlignment="1">
      <alignment vertical="center"/>
    </xf>
    <xf numFmtId="177" fontId="0" fillId="19" borderId="10" xfId="0" applyNumberFormat="1" applyFill="1" applyBorder="1" applyAlignment="1" applyProtection="1">
      <alignment vertical="center"/>
      <protection locked="0"/>
    </xf>
    <xf numFmtId="0" fontId="0" fillId="19" borderId="66" xfId="0" applyFill="1" applyBorder="1" applyAlignment="1" applyProtection="1">
      <alignment horizontal="left" vertical="center"/>
      <protection locked="0"/>
    </xf>
    <xf numFmtId="0" fontId="0" fillId="19" borderId="67" xfId="0" applyFill="1" applyBorder="1" applyAlignment="1" applyProtection="1">
      <alignment horizontal="left" vertical="center"/>
      <protection locked="0"/>
    </xf>
    <xf numFmtId="0" fontId="0" fillId="19" borderId="68" xfId="0" applyFill="1" applyBorder="1" applyAlignment="1" applyProtection="1">
      <alignment horizontal="left" vertical="center"/>
      <protection locked="0"/>
    </xf>
    <xf numFmtId="0" fontId="0" fillId="19" borderId="54" xfId="0" applyFill="1" applyBorder="1" applyAlignment="1" applyProtection="1">
      <alignment vertical="center"/>
      <protection locked="0"/>
    </xf>
    <xf numFmtId="0" fontId="6" fillId="0" borderId="69" xfId="0" applyFont="1" applyBorder="1" applyAlignment="1">
      <alignment horizontal="left" vertical="center"/>
    </xf>
    <xf numFmtId="0" fontId="6" fillId="0" borderId="54" xfId="0" applyFont="1" applyBorder="1" applyAlignment="1">
      <alignment horizontal="left" vertical="center"/>
    </xf>
    <xf numFmtId="0" fontId="6" fillId="0" borderId="70" xfId="0" applyFont="1" applyBorder="1" applyAlignment="1">
      <alignment horizontal="left" vertical="center"/>
    </xf>
    <xf numFmtId="0" fontId="6" fillId="0" borderId="69" xfId="0" applyFont="1" applyBorder="1" applyAlignment="1">
      <alignment vertical="center"/>
    </xf>
    <xf numFmtId="0" fontId="0" fillId="0" borderId="70" xfId="0" applyBorder="1" applyAlignment="1">
      <alignment vertical="center"/>
    </xf>
    <xf numFmtId="0" fontId="6" fillId="19" borderId="69" xfId="0" applyFont="1" applyFill="1" applyBorder="1" applyAlignment="1" applyProtection="1">
      <alignment horizontal="center" vertical="center"/>
      <protection locked="0"/>
    </xf>
    <xf numFmtId="0" fontId="0" fillId="19" borderId="54" xfId="0" applyFill="1" applyBorder="1" applyAlignment="1" applyProtection="1">
      <alignment horizontal="center" vertical="center"/>
      <protection locked="0"/>
    </xf>
    <xf numFmtId="0" fontId="6" fillId="0" borderId="71" xfId="0" applyFont="1" applyBorder="1" applyAlignment="1" applyProtection="1">
      <alignment vertical="center"/>
      <protection locked="0"/>
    </xf>
    <xf numFmtId="0" fontId="6" fillId="0" borderId="72" xfId="0" applyFont="1" applyBorder="1" applyAlignment="1" applyProtection="1">
      <alignment vertical="center"/>
      <protection locked="0"/>
    </xf>
    <xf numFmtId="0" fontId="6" fillId="0" borderId="58" xfId="0" applyFont="1" applyBorder="1" applyAlignment="1">
      <alignment vertical="center"/>
    </xf>
    <xf numFmtId="0" fontId="6" fillId="0" borderId="73" xfId="0" applyFont="1" applyBorder="1" applyAlignment="1">
      <alignment vertical="center"/>
    </xf>
    <xf numFmtId="0" fontId="6" fillId="0" borderId="51" xfId="0" applyFont="1" applyBorder="1" applyAlignment="1">
      <alignment vertical="center"/>
    </xf>
    <xf numFmtId="0" fontId="6" fillId="0" borderId="74" xfId="0" applyFont="1" applyBorder="1" applyAlignment="1">
      <alignment vertical="center"/>
    </xf>
    <xf numFmtId="0" fontId="6" fillId="0" borderId="14" xfId="0" applyFont="1" applyBorder="1" applyAlignment="1">
      <alignment vertical="center" textRotation="255"/>
    </xf>
    <xf numFmtId="0" fontId="6" fillId="0" borderId="16" xfId="0" applyFont="1" applyBorder="1" applyAlignment="1">
      <alignment vertical="center" textRotation="255"/>
    </xf>
    <xf numFmtId="0" fontId="13" fillId="0" borderId="50" xfId="0" applyFont="1" applyBorder="1" applyAlignment="1" applyProtection="1">
      <alignment horizontal="center" vertical="center"/>
      <protection/>
    </xf>
    <xf numFmtId="0" fontId="7" fillId="0" borderId="59" xfId="0" applyFont="1" applyBorder="1" applyAlignment="1">
      <alignment horizontal="center" vertical="center"/>
    </xf>
    <xf numFmtId="0" fontId="7" fillId="0" borderId="51" xfId="0" applyFont="1" applyBorder="1" applyAlignment="1">
      <alignment horizontal="center" vertical="center"/>
    </xf>
    <xf numFmtId="0" fontId="7" fillId="0" borderId="74" xfId="0" applyFont="1" applyBorder="1" applyAlignment="1">
      <alignment horizontal="center" vertical="center"/>
    </xf>
    <xf numFmtId="0" fontId="6" fillId="0" borderId="31" xfId="0" applyFont="1" applyBorder="1" applyAlignment="1" applyProtection="1">
      <alignment horizontal="left" vertical="center"/>
      <protection/>
    </xf>
    <xf numFmtId="0" fontId="6" fillId="0" borderId="0" xfId="0" applyFont="1" applyAlignment="1" applyProtection="1">
      <alignment horizontal="left" vertical="center"/>
      <protection/>
    </xf>
    <xf numFmtId="0" fontId="5" fillId="0" borderId="20" xfId="0" applyFont="1" applyBorder="1" applyAlignment="1" applyProtection="1">
      <alignment vertical="center" textRotation="255"/>
      <protection/>
    </xf>
    <xf numFmtId="0" fontId="5" fillId="0" borderId="75" xfId="0" applyFont="1" applyBorder="1" applyAlignment="1" applyProtection="1">
      <alignment vertical="center" textRotation="255"/>
      <protection/>
    </xf>
    <xf numFmtId="0" fontId="0" fillId="0" borderId="76" xfId="0"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77" xfId="0"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75" xfId="0" applyBorder="1" applyAlignment="1" applyProtection="1">
      <alignment horizontal="center" vertical="center"/>
      <protection/>
    </xf>
    <xf numFmtId="0" fontId="0" fillId="0" borderId="78"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59" xfId="0" applyBorder="1" applyAlignment="1" applyProtection="1">
      <alignment horizontal="center" vertical="center"/>
      <protection/>
    </xf>
    <xf numFmtId="0" fontId="0" fillId="0" borderId="74" xfId="0" applyBorder="1" applyAlignment="1" applyProtection="1">
      <alignment horizontal="center" vertical="center"/>
      <protection/>
    </xf>
    <xf numFmtId="0" fontId="5" fillId="0" borderId="54" xfId="0" applyFont="1" applyBorder="1" applyAlignment="1" applyProtection="1">
      <alignment vertical="center" textRotation="255"/>
      <protection/>
    </xf>
    <xf numFmtId="0" fontId="0" fillId="0" borderId="5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0" fontId="11" fillId="0" borderId="77" xfId="0" applyFont="1" applyBorder="1" applyAlignment="1" applyProtection="1">
      <alignment horizontal="center" vertical="center" textRotation="255" wrapText="1"/>
      <protection/>
    </xf>
    <xf numFmtId="0" fontId="1" fillId="0" borderId="50" xfId="0" applyFont="1" applyBorder="1" applyAlignment="1">
      <alignment horizontal="center" vertical="center" textRotation="255"/>
    </xf>
    <xf numFmtId="0" fontId="1" fillId="0" borderId="78" xfId="0" applyFont="1" applyBorder="1" applyAlignment="1">
      <alignment horizontal="center" vertical="center" textRotation="255"/>
    </xf>
    <xf numFmtId="0" fontId="1" fillId="0" borderId="51" xfId="0" applyFont="1" applyBorder="1" applyAlignment="1">
      <alignment horizontal="center" vertical="center" textRotation="255"/>
    </xf>
    <xf numFmtId="0" fontId="0" fillId="0" borderId="80"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81"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82"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83" xfId="0" applyBorder="1" applyAlignment="1" applyProtection="1">
      <alignment horizontal="center" vertical="center"/>
      <protection/>
    </xf>
    <xf numFmtId="0" fontId="0" fillId="0" borderId="84" xfId="0" applyBorder="1" applyAlignment="1" applyProtection="1">
      <alignment horizontal="center" vertical="center"/>
      <protection/>
    </xf>
    <xf numFmtId="0" fontId="0" fillId="0" borderId="76" xfId="0" applyBorder="1" applyAlignment="1" applyProtection="1">
      <alignment vertical="center" shrinkToFit="1"/>
      <protection/>
    </xf>
    <xf numFmtId="0" fontId="0" fillId="0" borderId="85" xfId="0" applyBorder="1" applyAlignment="1" applyProtection="1">
      <alignment vertical="center" shrinkToFit="1"/>
      <protection/>
    </xf>
    <xf numFmtId="0" fontId="0" fillId="0" borderId="86" xfId="0"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88" xfId="0" applyBorder="1" applyAlignment="1" applyProtection="1">
      <alignment horizontal="center" vertical="center"/>
      <protection/>
    </xf>
    <xf numFmtId="0" fontId="0" fillId="0" borderId="89" xfId="0" applyBorder="1" applyAlignment="1" applyProtection="1">
      <alignment horizontal="center" vertical="center"/>
      <protection/>
    </xf>
    <xf numFmtId="0" fontId="0" fillId="0" borderId="90" xfId="0" applyBorder="1" applyAlignment="1" applyProtection="1">
      <alignment vertical="center"/>
      <protection/>
    </xf>
    <xf numFmtId="0" fontId="0" fillId="0" borderId="91" xfId="0" applyBorder="1" applyAlignment="1" applyProtection="1">
      <alignment vertical="center"/>
      <protection/>
    </xf>
    <xf numFmtId="49" fontId="0" fillId="0" borderId="92" xfId="0" applyNumberFormat="1" applyBorder="1" applyAlignment="1" applyProtection="1">
      <alignment vertical="center"/>
      <protection/>
    </xf>
    <xf numFmtId="49" fontId="0" fillId="0" borderId="93" xfId="0" applyNumberFormat="1" applyBorder="1" applyAlignment="1" applyProtection="1">
      <alignment vertical="center"/>
      <protection/>
    </xf>
    <xf numFmtId="0" fontId="0" fillId="0" borderId="94" xfId="0" applyBorder="1" applyAlignment="1" applyProtection="1">
      <alignment horizontal="center" vertical="center"/>
      <protection/>
    </xf>
    <xf numFmtId="0" fontId="0" fillId="0" borderId="95" xfId="0" applyBorder="1" applyAlignment="1" applyProtection="1">
      <alignment horizontal="center" vertical="center"/>
      <protection/>
    </xf>
    <xf numFmtId="49" fontId="0" fillId="0" borderId="10" xfId="0" applyNumberFormat="1" applyBorder="1" applyAlignment="1" applyProtection="1">
      <alignment vertical="center"/>
      <protection/>
    </xf>
    <xf numFmtId="49" fontId="0" fillId="0" borderId="96" xfId="0" applyNumberFormat="1" applyBorder="1" applyAlignment="1" applyProtection="1">
      <alignment vertical="center"/>
      <protection/>
    </xf>
    <xf numFmtId="0" fontId="0" fillId="0" borderId="33" xfId="0" applyBorder="1" applyAlignment="1" applyProtection="1">
      <alignment horizontal="center" vertical="center"/>
      <protection/>
    </xf>
    <xf numFmtId="0" fontId="0" fillId="0" borderId="97" xfId="0" applyBorder="1" applyAlignment="1" applyProtection="1">
      <alignment horizontal="left" vertical="center" textRotation="255" indent="2"/>
      <protection/>
    </xf>
    <xf numFmtId="0" fontId="0" fillId="0" borderId="97" xfId="0" applyBorder="1" applyAlignment="1" applyProtection="1">
      <alignment horizontal="left" vertical="center" indent="2"/>
      <protection/>
    </xf>
    <xf numFmtId="0" fontId="0" fillId="0" borderId="43" xfId="0" applyBorder="1" applyAlignment="1" applyProtection="1">
      <alignment horizontal="left" vertical="center" indent="2"/>
      <protection/>
    </xf>
    <xf numFmtId="0" fontId="0" fillId="0" borderId="98" xfId="0" applyBorder="1" applyAlignment="1" applyProtection="1">
      <alignment horizontal="left" vertical="center" indent="2"/>
      <protection/>
    </xf>
    <xf numFmtId="0" fontId="0" fillId="0" borderId="99" xfId="0" applyBorder="1" applyAlignment="1" applyProtection="1">
      <alignment vertical="center"/>
      <protection/>
    </xf>
    <xf numFmtId="0" fontId="0" fillId="0" borderId="100" xfId="0" applyBorder="1" applyAlignment="1" applyProtection="1">
      <alignment vertical="center"/>
      <protection/>
    </xf>
    <xf numFmtId="0" fontId="0" fillId="0" borderId="101" xfId="0" applyBorder="1" applyAlignment="1" applyProtection="1">
      <alignment vertical="center"/>
      <protection/>
    </xf>
    <xf numFmtId="0" fontId="0" fillId="0" borderId="102" xfId="0" applyBorder="1" applyAlignment="1" applyProtection="1">
      <alignment vertical="center"/>
      <protection/>
    </xf>
    <xf numFmtId="0" fontId="0" fillId="0" borderId="103" xfId="0" applyBorder="1" applyAlignment="1" applyProtection="1">
      <alignment horizontal="center" vertical="center"/>
      <protection/>
    </xf>
    <xf numFmtId="0" fontId="0" fillId="0" borderId="104" xfId="0" applyBorder="1" applyAlignment="1" applyProtection="1">
      <alignment horizontal="center" vertical="center"/>
      <protection/>
    </xf>
    <xf numFmtId="0" fontId="0" fillId="0" borderId="105" xfId="0" applyBorder="1" applyAlignment="1" applyProtection="1">
      <alignment horizontal="center" vertical="center"/>
      <protection/>
    </xf>
    <xf numFmtId="0" fontId="0" fillId="0" borderId="106" xfId="0" applyBorder="1" applyAlignment="1" applyProtection="1">
      <alignment horizontal="center" vertical="center"/>
      <protection/>
    </xf>
    <xf numFmtId="0" fontId="0" fillId="0" borderId="107" xfId="0" applyBorder="1" applyAlignment="1" applyProtection="1">
      <alignment horizontal="center" vertical="center"/>
      <protection/>
    </xf>
    <xf numFmtId="0" fontId="0" fillId="0" borderId="108" xfId="0" applyBorder="1" applyAlignment="1" applyProtection="1">
      <alignment horizontal="center" vertical="center"/>
      <protection/>
    </xf>
    <xf numFmtId="0" fontId="0" fillId="0" borderId="109"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14" xfId="0" applyBorder="1" applyAlignment="1" applyProtection="1">
      <alignment vertical="center"/>
      <protection/>
    </xf>
    <xf numFmtId="0" fontId="0" fillId="0" borderId="10" xfId="0" applyBorder="1" applyAlignment="1" applyProtection="1">
      <alignment vertical="center"/>
      <protection/>
    </xf>
    <xf numFmtId="0" fontId="1" fillId="0" borderId="10" xfId="0" applyFont="1" applyBorder="1" applyAlignment="1" applyProtection="1">
      <alignment horizontal="center" vertical="center"/>
      <protection/>
    </xf>
    <xf numFmtId="0" fontId="1" fillId="0" borderId="15"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61" xfId="0" applyFont="1" applyBorder="1" applyAlignment="1" applyProtection="1">
      <alignment vertical="center"/>
      <protection/>
    </xf>
    <xf numFmtId="0" fontId="1" fillId="0" borderId="63"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2" xfId="0" applyFont="1" applyBorder="1" applyAlignment="1" applyProtection="1">
      <alignment vertical="center"/>
      <protection/>
    </xf>
    <xf numFmtId="0" fontId="1" fillId="0" borderId="13" xfId="0" applyFont="1" applyBorder="1" applyAlignment="1" applyProtection="1">
      <alignment vertical="center"/>
      <protection/>
    </xf>
    <xf numFmtId="0" fontId="0" fillId="0" borderId="10" xfId="0" applyBorder="1" applyAlignment="1" applyProtection="1">
      <alignment horizontal="center" vertical="center"/>
      <protection/>
    </xf>
    <xf numFmtId="0" fontId="0" fillId="0" borderId="15" xfId="0" applyBorder="1" applyAlignment="1" applyProtection="1">
      <alignment vertical="center"/>
      <protection/>
    </xf>
    <xf numFmtId="0" fontId="2" fillId="0" borderId="31"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0" fillId="0" borderId="63" xfId="0" applyBorder="1" applyAlignment="1" applyProtection="1">
      <alignment vertical="center" shrinkToFit="1"/>
      <protection/>
    </xf>
    <xf numFmtId="49" fontId="0" fillId="0" borderId="22" xfId="0" applyNumberFormat="1" applyBorder="1" applyAlignment="1" applyProtection="1">
      <alignment vertical="center"/>
      <protection/>
    </xf>
    <xf numFmtId="0" fontId="0" fillId="0" borderId="58" xfId="0" applyBorder="1" applyAlignment="1" applyProtection="1">
      <alignment horizontal="center" vertical="center" shrinkToFit="1"/>
      <protection/>
    </xf>
    <xf numFmtId="0" fontId="0" fillId="0" borderId="73" xfId="0" applyBorder="1" applyAlignment="1" applyProtection="1">
      <alignment horizontal="center" vertical="center" shrinkToFit="1"/>
      <protection/>
    </xf>
    <xf numFmtId="0" fontId="0" fillId="0" borderId="110" xfId="0" applyBorder="1" applyAlignment="1" applyProtection="1">
      <alignment horizontal="center" vertical="center"/>
      <protection/>
    </xf>
    <xf numFmtId="0" fontId="0" fillId="0" borderId="111" xfId="0"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0" fillId="0" borderId="97" xfId="0" applyBorder="1" applyAlignment="1" applyProtection="1">
      <alignment vertical="center" textRotation="255"/>
      <protection/>
    </xf>
    <xf numFmtId="0" fontId="0" fillId="0" borderId="43" xfId="0" applyBorder="1" applyAlignment="1" applyProtection="1">
      <alignment vertical="center"/>
      <protection/>
    </xf>
    <xf numFmtId="0" fontId="0" fillId="0" borderId="98" xfId="0" applyBorder="1" applyAlignment="1" applyProtection="1">
      <alignment vertical="center"/>
      <protection/>
    </xf>
    <xf numFmtId="49" fontId="0" fillId="0" borderId="92" xfId="0" applyNumberFormat="1" applyBorder="1" applyAlignment="1" applyProtection="1">
      <alignment horizontal="center" vertical="center"/>
      <protection/>
    </xf>
    <xf numFmtId="49" fontId="0" fillId="0" borderId="93" xfId="0" applyNumberFormat="1" applyBorder="1" applyAlignment="1" applyProtection="1">
      <alignment horizontal="center" vertical="center"/>
      <protection/>
    </xf>
    <xf numFmtId="0" fontId="2" fillId="0" borderId="0" xfId="0" applyFont="1" applyBorder="1" applyAlignment="1" applyProtection="1">
      <alignment vertical="center"/>
      <protection/>
    </xf>
    <xf numFmtId="0" fontId="0" fillId="0" borderId="0" xfId="0" applyAlignment="1" applyProtection="1">
      <alignment vertical="center"/>
      <protection/>
    </xf>
    <xf numFmtId="0" fontId="0" fillId="0" borderId="61" xfId="0" applyBorder="1" applyAlignment="1" applyProtection="1">
      <alignment vertical="center"/>
      <protection/>
    </xf>
    <xf numFmtId="49" fontId="0" fillId="0" borderId="10" xfId="0" applyNumberFormat="1" applyBorder="1" applyAlignment="1" applyProtection="1">
      <alignment horizontal="center" vertical="center"/>
      <protection/>
    </xf>
    <xf numFmtId="49" fontId="0" fillId="0" borderId="96" xfId="0" applyNumberFormat="1" applyBorder="1" applyAlignment="1" applyProtection="1">
      <alignment horizontal="center" vertical="center"/>
      <protection/>
    </xf>
    <xf numFmtId="0" fontId="0" fillId="0" borderId="54" xfId="0" applyBorder="1" applyAlignment="1" applyProtection="1">
      <alignment horizontal="center" vertical="center"/>
      <protection/>
    </xf>
    <xf numFmtId="0" fontId="0" fillId="0" borderId="80" xfId="0" applyFont="1" applyBorder="1" applyAlignment="1" applyProtection="1">
      <alignment horizontal="center" vertical="center"/>
      <protection/>
    </xf>
    <xf numFmtId="49" fontId="0" fillId="0" borderId="22" xfId="0" applyNumberFormat="1" applyBorder="1" applyAlignment="1" applyProtection="1">
      <alignment horizontal="center" vertical="center"/>
      <protection/>
    </xf>
    <xf numFmtId="0" fontId="0" fillId="0" borderId="0" xfId="0" applyBorder="1" applyAlignment="1" applyProtection="1">
      <alignment vertical="center"/>
      <protection/>
    </xf>
    <xf numFmtId="0" fontId="1" fillId="0" borderId="0" xfId="0" applyFont="1" applyBorder="1" applyAlignment="1" applyProtection="1">
      <alignment vertical="center" textRotation="255"/>
      <protection/>
    </xf>
    <xf numFmtId="0" fontId="1" fillId="0" borderId="32" xfId="0" applyFont="1" applyBorder="1" applyAlignment="1" applyProtection="1">
      <alignment vertical="center" textRotation="255"/>
      <protection/>
    </xf>
    <xf numFmtId="0" fontId="0" fillId="0" borderId="69" xfId="0" applyBorder="1" applyAlignment="1" applyProtection="1">
      <alignment horizontal="center" vertical="center"/>
      <protection/>
    </xf>
    <xf numFmtId="0" fontId="0" fillId="0" borderId="20" xfId="0"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16" xfId="0" applyFont="1" applyBorder="1" applyAlignment="1" applyProtection="1">
      <alignment vertical="center"/>
      <protection/>
    </xf>
    <xf numFmtId="0" fontId="4" fillId="0" borderId="77" xfId="0" applyFont="1" applyBorder="1" applyAlignment="1" applyProtection="1">
      <alignment horizontal="center" vertical="center" shrinkToFit="1"/>
      <protection/>
    </xf>
    <xf numFmtId="0" fontId="4" fillId="0" borderId="50" xfId="0" applyFont="1" applyBorder="1" applyAlignment="1" applyProtection="1">
      <alignment horizontal="center" vertical="center" shrinkToFit="1"/>
      <protection/>
    </xf>
    <xf numFmtId="0" fontId="4" fillId="0" borderId="75" xfId="0" applyFont="1" applyBorder="1" applyAlignment="1" applyProtection="1">
      <alignment horizontal="center" vertical="center" shrinkToFit="1"/>
      <protection/>
    </xf>
    <xf numFmtId="0" fontId="4" fillId="0" borderId="112" xfId="0" applyFont="1" applyBorder="1" applyAlignment="1" applyProtection="1">
      <alignment horizontal="center" vertical="center" shrinkToFit="1"/>
      <protection/>
    </xf>
    <xf numFmtId="0" fontId="4" fillId="0" borderId="61" xfId="0" applyFont="1" applyBorder="1" applyAlignment="1" applyProtection="1">
      <alignment horizontal="center" vertical="center" shrinkToFit="1"/>
      <protection/>
    </xf>
    <xf numFmtId="0" fontId="4" fillId="0" borderId="113" xfId="0" applyFont="1" applyBorder="1" applyAlignment="1" applyProtection="1">
      <alignment horizontal="center" vertical="center" shrinkToFit="1"/>
      <protection/>
    </xf>
    <xf numFmtId="0" fontId="0" fillId="0" borderId="97" xfId="0" applyBorder="1" applyAlignment="1" applyProtection="1">
      <alignment vertical="center"/>
      <protection/>
    </xf>
    <xf numFmtId="0" fontId="5" fillId="0" borderId="114" xfId="0" applyFont="1" applyBorder="1" applyAlignment="1" applyProtection="1">
      <alignment horizontal="center" vertical="center"/>
      <protection/>
    </xf>
    <xf numFmtId="0" fontId="0" fillId="0" borderId="115" xfId="0" applyBorder="1" applyAlignment="1" applyProtection="1">
      <alignment horizontal="center" vertical="center"/>
      <protection/>
    </xf>
    <xf numFmtId="0" fontId="0" fillId="0" borderId="116" xfId="0" applyBorder="1" applyAlignment="1" applyProtection="1">
      <alignment horizontal="center" vertical="center"/>
      <protection/>
    </xf>
    <xf numFmtId="0" fontId="5" fillId="0" borderId="117"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97" xfId="0" applyBorder="1" applyAlignment="1" applyProtection="1">
      <alignment horizontal="center" vertical="center"/>
      <protection/>
    </xf>
    <xf numFmtId="0" fontId="5" fillId="0" borderId="118" xfId="0" applyFont="1" applyBorder="1" applyAlignment="1" applyProtection="1">
      <alignment horizontal="center" vertical="center"/>
      <protection/>
    </xf>
    <xf numFmtId="0" fontId="0" fillId="0" borderId="119" xfId="0" applyBorder="1" applyAlignment="1" applyProtection="1">
      <alignment horizontal="center" vertical="center"/>
      <protection/>
    </xf>
    <xf numFmtId="0" fontId="0" fillId="0" borderId="120" xfId="0" applyBorder="1" applyAlignment="1" applyProtection="1">
      <alignment horizontal="center" vertical="center"/>
      <protection/>
    </xf>
    <xf numFmtId="0" fontId="0" fillId="0" borderId="58" xfId="0" applyBorder="1" applyAlignment="1" applyProtection="1">
      <alignment horizontal="left" vertical="top" wrapText="1"/>
      <protection/>
    </xf>
    <xf numFmtId="0" fontId="0" fillId="0" borderId="50" xfId="0" applyBorder="1" applyAlignment="1">
      <alignment horizontal="left" vertical="top" wrapText="1"/>
    </xf>
    <xf numFmtId="0" fontId="0" fillId="0" borderId="59" xfId="0" applyBorder="1" applyAlignment="1">
      <alignment horizontal="left" vertical="top" wrapText="1"/>
    </xf>
    <xf numFmtId="0" fontId="0" fillId="0" borderId="31" xfId="0" applyBorder="1" applyAlignment="1">
      <alignment horizontal="left" vertical="top" wrapText="1"/>
    </xf>
    <xf numFmtId="0" fontId="0" fillId="0" borderId="0" xfId="0" applyAlignment="1">
      <alignment horizontal="left" vertical="top" wrapText="1"/>
    </xf>
    <xf numFmtId="0" fontId="0" fillId="0" borderId="32" xfId="0" applyBorder="1" applyAlignment="1">
      <alignment horizontal="left" vertical="top" wrapText="1"/>
    </xf>
    <xf numFmtId="0" fontId="0" fillId="0" borderId="16" xfId="0" applyBorder="1" applyAlignment="1" applyProtection="1">
      <alignment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23" xfId="0" applyBorder="1" applyAlignment="1" applyProtection="1">
      <alignment vertical="center"/>
      <protection/>
    </xf>
    <xf numFmtId="0" fontId="4" fillId="0" borderId="14" xfId="0" applyFont="1" applyBorder="1" applyAlignment="1" applyProtection="1">
      <alignment vertical="center" wrapText="1"/>
      <protection/>
    </xf>
    <xf numFmtId="0" fontId="4" fillId="0" borderId="14" xfId="0" applyFont="1" applyBorder="1" applyAlignment="1" applyProtection="1">
      <alignment vertical="center"/>
      <protection/>
    </xf>
    <xf numFmtId="0" fontId="0" fillId="0" borderId="117" xfId="0" applyBorder="1" applyAlignment="1" applyProtection="1">
      <alignment horizontal="center" vertical="center"/>
      <protection/>
    </xf>
    <xf numFmtId="0" fontId="6" fillId="0" borderId="31" xfId="0" applyFont="1" applyBorder="1" applyAlignment="1" applyProtection="1">
      <alignment vertical="center"/>
      <protection/>
    </xf>
    <xf numFmtId="0" fontId="6" fillId="0" borderId="0" xfId="0" applyFont="1" applyAlignment="1" applyProtection="1">
      <alignment vertical="center"/>
      <protection/>
    </xf>
    <xf numFmtId="0" fontId="0" fillId="0" borderId="55" xfId="0" applyBorder="1" applyAlignment="1">
      <alignment vertical="center"/>
    </xf>
    <xf numFmtId="0" fontId="0" fillId="0" borderId="57" xfId="0" applyBorder="1" applyAlignment="1">
      <alignment vertical="center"/>
    </xf>
    <xf numFmtId="0" fontId="2" fillId="0" borderId="0" xfId="0" applyFont="1" applyAlignment="1">
      <alignment vertical="center"/>
    </xf>
    <xf numFmtId="0" fontId="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10</xdr:row>
      <xdr:rowOff>47625</xdr:rowOff>
    </xdr:from>
    <xdr:to>
      <xdr:col>7</xdr:col>
      <xdr:colOff>0</xdr:colOff>
      <xdr:row>11</xdr:row>
      <xdr:rowOff>0</xdr:rowOff>
    </xdr:to>
    <xdr:sp>
      <xdr:nvSpPr>
        <xdr:cNvPr id="1" name="正方形/長方形 1"/>
        <xdr:cNvSpPr>
          <a:spLocks/>
        </xdr:cNvSpPr>
      </xdr:nvSpPr>
      <xdr:spPr>
        <a:xfrm>
          <a:off x="3248025" y="2228850"/>
          <a:ext cx="466725" cy="200025"/>
        </a:xfrm>
        <a:prstGeom prst="rect">
          <a:avLst/>
        </a:prstGeom>
        <a:solidFill>
          <a:srgbClr val="FFFFFF"/>
        </a:solidFill>
        <a:ln w="3175" cmpd="sng">
          <a:noFill/>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月</a:t>
          </a:r>
        </a:p>
      </xdr:txBody>
    </xdr:sp>
    <xdr:clientData/>
  </xdr:twoCellAnchor>
  <xdr:twoCellAnchor>
    <xdr:from>
      <xdr:col>4</xdr:col>
      <xdr:colOff>19050</xdr:colOff>
      <xdr:row>9</xdr:row>
      <xdr:rowOff>19050</xdr:rowOff>
    </xdr:from>
    <xdr:to>
      <xdr:col>4</xdr:col>
      <xdr:colOff>457200</xdr:colOff>
      <xdr:row>9</xdr:row>
      <xdr:rowOff>219075</xdr:rowOff>
    </xdr:to>
    <xdr:sp>
      <xdr:nvSpPr>
        <xdr:cNvPr id="2" name="正方形/長方形 2"/>
        <xdr:cNvSpPr>
          <a:spLocks/>
        </xdr:cNvSpPr>
      </xdr:nvSpPr>
      <xdr:spPr>
        <a:xfrm>
          <a:off x="2276475" y="1952625"/>
          <a:ext cx="438150" cy="200025"/>
        </a:xfrm>
        <a:prstGeom prst="rect">
          <a:avLst/>
        </a:prstGeom>
        <a:solidFill>
          <a:srgbClr val="FFFFFF"/>
        </a:solidFill>
        <a:ln w="3175" cmpd="sng">
          <a:noFill/>
        </a:ln>
      </xdr:spPr>
      <xdr:txBody>
        <a:bodyPr vertOverflow="clip" wrap="square" anchor="ctr"/>
        <a:p>
          <a:pPr algn="ctr">
            <a:defRPr/>
          </a:pPr>
          <a:r>
            <a:rPr lang="en-US" cap="none" sz="1050" b="1" i="0" u="none" baseline="0">
              <a:solidFill>
                <a:srgbClr val="000000"/>
              </a:solidFill>
              <a:latin typeface="ＭＳ Ｐゴシック"/>
              <a:ea typeface="ＭＳ Ｐゴシック"/>
              <a:cs typeface="ＭＳ Ｐゴシック"/>
            </a:rPr>
            <a:t>年</a:t>
          </a:r>
        </a:p>
      </xdr:txBody>
    </xdr:sp>
    <xdr:clientData/>
  </xdr:twoCellAnchor>
  <xdr:twoCellAnchor>
    <xdr:from>
      <xdr:col>4</xdr:col>
      <xdr:colOff>19050</xdr:colOff>
      <xdr:row>10</xdr:row>
      <xdr:rowOff>19050</xdr:rowOff>
    </xdr:from>
    <xdr:to>
      <xdr:col>4</xdr:col>
      <xdr:colOff>466725</xdr:colOff>
      <xdr:row>10</xdr:row>
      <xdr:rowOff>228600</xdr:rowOff>
    </xdr:to>
    <xdr:sp>
      <xdr:nvSpPr>
        <xdr:cNvPr id="3" name="正方形/長方形 4"/>
        <xdr:cNvSpPr>
          <a:spLocks/>
        </xdr:cNvSpPr>
      </xdr:nvSpPr>
      <xdr:spPr>
        <a:xfrm>
          <a:off x="2276475" y="2200275"/>
          <a:ext cx="447675" cy="209550"/>
        </a:xfrm>
        <a:prstGeom prst="rect">
          <a:avLst/>
        </a:prstGeom>
        <a:solidFill>
          <a:srgbClr val="FFFFFF"/>
        </a:solidFill>
        <a:ln w="25400" cmpd="sng">
          <a:noFill/>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年</a:t>
          </a:r>
        </a:p>
      </xdr:txBody>
    </xdr:sp>
    <xdr:clientData/>
  </xdr:twoCellAnchor>
  <xdr:twoCellAnchor>
    <xdr:from>
      <xdr:col>6</xdr:col>
      <xdr:colOff>9525</xdr:colOff>
      <xdr:row>9</xdr:row>
      <xdr:rowOff>19050</xdr:rowOff>
    </xdr:from>
    <xdr:to>
      <xdr:col>7</xdr:col>
      <xdr:colOff>0</xdr:colOff>
      <xdr:row>9</xdr:row>
      <xdr:rowOff>209550</xdr:rowOff>
    </xdr:to>
    <xdr:sp>
      <xdr:nvSpPr>
        <xdr:cNvPr id="4" name="正方形/長方形 5"/>
        <xdr:cNvSpPr>
          <a:spLocks/>
        </xdr:cNvSpPr>
      </xdr:nvSpPr>
      <xdr:spPr>
        <a:xfrm>
          <a:off x="3248025" y="1952625"/>
          <a:ext cx="466725" cy="190500"/>
        </a:xfrm>
        <a:prstGeom prst="rect">
          <a:avLst/>
        </a:prstGeom>
        <a:solidFill>
          <a:srgbClr val="FFFFFF"/>
        </a:solidFill>
        <a:ln w="3175"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　月</a:t>
          </a:r>
        </a:p>
      </xdr:txBody>
    </xdr:sp>
    <xdr:clientData/>
  </xdr:twoCellAnchor>
  <xdr:oneCellAnchor>
    <xdr:from>
      <xdr:col>10</xdr:col>
      <xdr:colOff>295275</xdr:colOff>
      <xdr:row>12</xdr:row>
      <xdr:rowOff>57150</xdr:rowOff>
    </xdr:from>
    <xdr:ext cx="180975" cy="266700"/>
    <xdr:sp fLocksText="0">
      <xdr:nvSpPr>
        <xdr:cNvPr id="5" name="テキスト ボックス 3"/>
        <xdr:cNvSpPr txBox="1">
          <a:spLocks noChangeArrowheads="1"/>
        </xdr:cNvSpPr>
      </xdr:nvSpPr>
      <xdr:spPr>
        <a:xfrm>
          <a:off x="5676900" y="27336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3</xdr:row>
      <xdr:rowOff>76200</xdr:rowOff>
    </xdr:from>
    <xdr:to>
      <xdr:col>12</xdr:col>
      <xdr:colOff>142875</xdr:colOff>
      <xdr:row>4</xdr:row>
      <xdr:rowOff>161925</xdr:rowOff>
    </xdr:to>
    <xdr:sp>
      <xdr:nvSpPr>
        <xdr:cNvPr id="1" name="Oval 1"/>
        <xdr:cNvSpPr>
          <a:spLocks/>
        </xdr:cNvSpPr>
      </xdr:nvSpPr>
      <xdr:spPr>
        <a:xfrm>
          <a:off x="3048000" y="514350"/>
          <a:ext cx="266700" cy="304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3</xdr:row>
      <xdr:rowOff>76200</xdr:rowOff>
    </xdr:from>
    <xdr:to>
      <xdr:col>27</xdr:col>
      <xdr:colOff>85725</xdr:colOff>
      <xdr:row>4</xdr:row>
      <xdr:rowOff>161925</xdr:rowOff>
    </xdr:to>
    <xdr:sp>
      <xdr:nvSpPr>
        <xdr:cNvPr id="2" name="Oval 2"/>
        <xdr:cNvSpPr>
          <a:spLocks/>
        </xdr:cNvSpPr>
      </xdr:nvSpPr>
      <xdr:spPr>
        <a:xfrm>
          <a:off x="6686550" y="514350"/>
          <a:ext cx="276225" cy="304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66675</xdr:colOff>
      <xdr:row>3</xdr:row>
      <xdr:rowOff>76200</xdr:rowOff>
    </xdr:from>
    <xdr:to>
      <xdr:col>43</xdr:col>
      <xdr:colOff>85725</xdr:colOff>
      <xdr:row>4</xdr:row>
      <xdr:rowOff>161925</xdr:rowOff>
    </xdr:to>
    <xdr:sp>
      <xdr:nvSpPr>
        <xdr:cNvPr id="3" name="Oval 3"/>
        <xdr:cNvSpPr>
          <a:spLocks/>
        </xdr:cNvSpPr>
      </xdr:nvSpPr>
      <xdr:spPr>
        <a:xfrm>
          <a:off x="10648950" y="514350"/>
          <a:ext cx="238125" cy="304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21</xdr:row>
      <xdr:rowOff>28575</xdr:rowOff>
    </xdr:from>
    <xdr:to>
      <xdr:col>15</xdr:col>
      <xdr:colOff>47625</xdr:colOff>
      <xdr:row>22</xdr:row>
      <xdr:rowOff>66675</xdr:rowOff>
    </xdr:to>
    <xdr:sp>
      <xdr:nvSpPr>
        <xdr:cNvPr id="4" name="正方形/長方形 3"/>
        <xdr:cNvSpPr>
          <a:spLocks/>
        </xdr:cNvSpPr>
      </xdr:nvSpPr>
      <xdr:spPr>
        <a:xfrm>
          <a:off x="3067050" y="4010025"/>
          <a:ext cx="714375" cy="209550"/>
        </a:xfrm>
        <a:prstGeom prst="rect">
          <a:avLst/>
        </a:prstGeom>
        <a:solidFill>
          <a:srgbClr val="FFFFFF"/>
        </a:solidFill>
        <a:ln w="25400"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114300</xdr:colOff>
      <xdr:row>21</xdr:row>
      <xdr:rowOff>47625</xdr:rowOff>
    </xdr:from>
    <xdr:to>
      <xdr:col>30</xdr:col>
      <xdr:colOff>47625</xdr:colOff>
      <xdr:row>22</xdr:row>
      <xdr:rowOff>85725</xdr:rowOff>
    </xdr:to>
    <xdr:sp>
      <xdr:nvSpPr>
        <xdr:cNvPr id="5" name="正方形/長方形 10"/>
        <xdr:cNvSpPr>
          <a:spLocks/>
        </xdr:cNvSpPr>
      </xdr:nvSpPr>
      <xdr:spPr>
        <a:xfrm>
          <a:off x="6772275" y="4029075"/>
          <a:ext cx="714375" cy="209550"/>
        </a:xfrm>
        <a:prstGeom prst="rect">
          <a:avLst/>
        </a:prstGeom>
        <a:solidFill>
          <a:srgbClr val="FFFFFF"/>
        </a:solidFill>
        <a:ln w="25400"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114300</xdr:colOff>
      <xdr:row>21</xdr:row>
      <xdr:rowOff>47625</xdr:rowOff>
    </xdr:from>
    <xdr:to>
      <xdr:col>45</xdr:col>
      <xdr:colOff>47625</xdr:colOff>
      <xdr:row>22</xdr:row>
      <xdr:rowOff>85725</xdr:rowOff>
    </xdr:to>
    <xdr:sp>
      <xdr:nvSpPr>
        <xdr:cNvPr id="6" name="正方形/長方形 12"/>
        <xdr:cNvSpPr>
          <a:spLocks/>
        </xdr:cNvSpPr>
      </xdr:nvSpPr>
      <xdr:spPr>
        <a:xfrm>
          <a:off x="10477500" y="4029075"/>
          <a:ext cx="714375" cy="209550"/>
        </a:xfrm>
        <a:prstGeom prst="rect">
          <a:avLst/>
        </a:prstGeom>
        <a:solidFill>
          <a:srgbClr val="FFFFFF"/>
        </a:solidFill>
        <a:ln w="25400"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1"/>
  <sheetViews>
    <sheetView zoomScalePageLayoutView="0" workbookViewId="0" topLeftCell="A1">
      <selection activeCell="D16" sqref="D16:H16"/>
    </sheetView>
  </sheetViews>
  <sheetFormatPr defaultColWidth="9.00390625" defaultRowHeight="13.5"/>
  <cols>
    <col min="1" max="1" width="6.125" style="0" customWidth="1"/>
    <col min="2" max="2" width="11.875" style="0" bestFit="1" customWidth="1"/>
    <col min="3" max="3" width="5.00390625" style="0" customWidth="1"/>
    <col min="4" max="4" width="6.625" style="0" customWidth="1"/>
    <col min="5" max="5" width="6.25390625" style="0" customWidth="1"/>
    <col min="6" max="6" width="6.625" style="0" customWidth="1"/>
    <col min="7" max="7" width="6.25390625" style="0" customWidth="1"/>
    <col min="8" max="8" width="6.625" style="0" customWidth="1"/>
    <col min="9" max="9" width="6.25390625" style="0" customWidth="1"/>
  </cols>
  <sheetData>
    <row r="1" spans="1:16" ht="13.5">
      <c r="A1" s="26"/>
      <c r="B1" s="26"/>
      <c r="C1" s="26"/>
      <c r="D1" s="26"/>
      <c r="E1" s="26"/>
      <c r="F1" s="26"/>
      <c r="G1" s="26"/>
      <c r="H1" s="26"/>
      <c r="I1" s="26"/>
      <c r="J1" s="26"/>
      <c r="K1" s="26"/>
      <c r="L1" s="26"/>
      <c r="M1" s="26"/>
      <c r="N1" s="26"/>
      <c r="O1" s="26"/>
      <c r="P1" s="26"/>
    </row>
    <row r="2" spans="1:16" ht="13.5">
      <c r="A2" s="81" t="s">
        <v>96</v>
      </c>
      <c r="B2" s="81"/>
      <c r="C2" s="81"/>
      <c r="D2" s="81"/>
      <c r="E2" s="81"/>
      <c r="F2" s="81"/>
      <c r="G2" s="81"/>
      <c r="H2" s="81"/>
      <c r="I2" s="81"/>
      <c r="J2" s="82"/>
      <c r="K2" s="82"/>
      <c r="L2" s="82"/>
      <c r="M2" s="82"/>
      <c r="N2" s="82"/>
      <c r="O2" s="82"/>
      <c r="P2" s="82"/>
    </row>
    <row r="3" spans="1:16" ht="13.5">
      <c r="A3" s="81"/>
      <c r="B3" s="81"/>
      <c r="C3" s="81"/>
      <c r="D3" s="81"/>
      <c r="E3" s="81"/>
      <c r="F3" s="81"/>
      <c r="G3" s="81"/>
      <c r="H3" s="81"/>
      <c r="I3" s="81"/>
      <c r="J3" s="82"/>
      <c r="K3" s="82"/>
      <c r="L3" s="82"/>
      <c r="M3" s="82"/>
      <c r="N3" s="82"/>
      <c r="O3" s="82"/>
      <c r="P3" s="82"/>
    </row>
    <row r="4" spans="1:16" ht="14.25" thickBot="1">
      <c r="A4" s="26"/>
      <c r="B4" s="26"/>
      <c r="C4" s="26"/>
      <c r="D4" s="26"/>
      <c r="E4" s="26"/>
      <c r="F4" s="26"/>
      <c r="G4" s="26"/>
      <c r="H4" s="26"/>
      <c r="I4" s="26"/>
      <c r="J4" s="26"/>
      <c r="K4" s="26"/>
      <c r="L4" s="26"/>
      <c r="M4" s="26"/>
      <c r="N4" s="26"/>
      <c r="O4" s="26"/>
      <c r="P4" s="26"/>
    </row>
    <row r="5" spans="1:16" ht="19.5" customHeight="1" thickBot="1">
      <c r="A5" s="109" t="s">
        <v>63</v>
      </c>
      <c r="B5" s="110"/>
      <c r="C5" s="77" t="s">
        <v>71</v>
      </c>
      <c r="D5" s="78"/>
      <c r="E5" s="78"/>
      <c r="F5" s="78"/>
      <c r="G5" s="78"/>
      <c r="H5" s="78"/>
      <c r="I5" s="78"/>
      <c r="J5" s="77" t="s">
        <v>97</v>
      </c>
      <c r="K5" s="78"/>
      <c r="L5" s="78"/>
      <c r="M5" s="78"/>
      <c r="N5" s="78"/>
      <c r="O5" s="79"/>
      <c r="P5" s="80"/>
    </row>
    <row r="6" spans="1:16" ht="19.5" customHeight="1">
      <c r="A6" s="93" t="s">
        <v>118</v>
      </c>
      <c r="B6" s="95"/>
      <c r="C6" s="98"/>
      <c r="D6" s="99"/>
      <c r="E6" s="99"/>
      <c r="F6" s="99"/>
      <c r="G6" s="99"/>
      <c r="H6" s="99"/>
      <c r="I6" s="100"/>
      <c r="J6" s="93" t="s">
        <v>119</v>
      </c>
      <c r="K6" s="94"/>
      <c r="L6" s="94"/>
      <c r="M6" s="94"/>
      <c r="N6" s="94"/>
      <c r="O6" s="94"/>
      <c r="P6" s="95"/>
    </row>
    <row r="7" spans="1:16" ht="19.5" customHeight="1">
      <c r="A7" s="73" t="s">
        <v>64</v>
      </c>
      <c r="B7" s="74"/>
      <c r="C7" s="101"/>
      <c r="D7" s="101"/>
      <c r="E7" s="101"/>
      <c r="F7" s="101"/>
      <c r="G7" s="101"/>
      <c r="H7" s="101"/>
      <c r="I7" s="101"/>
      <c r="J7" s="73" t="s">
        <v>103</v>
      </c>
      <c r="K7" s="96"/>
      <c r="L7" s="96"/>
      <c r="M7" s="96"/>
      <c r="N7" s="96"/>
      <c r="O7" s="96"/>
      <c r="P7" s="74"/>
    </row>
    <row r="8" spans="1:16" ht="19.5" customHeight="1">
      <c r="A8" s="73" t="s">
        <v>65</v>
      </c>
      <c r="B8" s="74"/>
      <c r="C8" s="101"/>
      <c r="D8" s="101"/>
      <c r="E8" s="101"/>
      <c r="F8" s="101"/>
      <c r="G8" s="101"/>
      <c r="H8" s="101"/>
      <c r="I8" s="101"/>
      <c r="J8" s="73" t="s">
        <v>104</v>
      </c>
      <c r="K8" s="96"/>
      <c r="L8" s="96"/>
      <c r="M8" s="96"/>
      <c r="N8" s="96"/>
      <c r="O8" s="96"/>
      <c r="P8" s="74"/>
    </row>
    <row r="9" spans="1:16" ht="19.5" customHeight="1">
      <c r="A9" s="73" t="s">
        <v>6</v>
      </c>
      <c r="B9" s="74"/>
      <c r="C9" s="13" t="s">
        <v>72</v>
      </c>
      <c r="D9" s="64"/>
      <c r="E9" s="75" t="s">
        <v>6</v>
      </c>
      <c r="F9" s="76"/>
      <c r="G9" s="76"/>
      <c r="H9" s="76"/>
      <c r="I9" s="76"/>
      <c r="J9" s="73" t="s">
        <v>99</v>
      </c>
      <c r="K9" s="96"/>
      <c r="L9" s="96"/>
      <c r="M9" s="96"/>
      <c r="N9" s="96"/>
      <c r="O9" s="96"/>
      <c r="P9" s="74"/>
    </row>
    <row r="10" spans="1:16" ht="19.5" customHeight="1">
      <c r="A10" s="73" t="s">
        <v>66</v>
      </c>
      <c r="B10" s="74"/>
      <c r="C10" s="13" t="s">
        <v>72</v>
      </c>
      <c r="D10" s="64"/>
      <c r="E10" s="11" t="s">
        <v>84</v>
      </c>
      <c r="F10" s="64" t="s">
        <v>110</v>
      </c>
      <c r="G10" s="11" t="s">
        <v>84</v>
      </c>
      <c r="H10" s="64"/>
      <c r="I10" s="19" t="s">
        <v>81</v>
      </c>
      <c r="J10" s="111" t="s">
        <v>105</v>
      </c>
      <c r="K10" s="84"/>
      <c r="L10" s="84"/>
      <c r="M10" s="84"/>
      <c r="N10" s="84"/>
      <c r="O10" s="84"/>
      <c r="P10" s="85"/>
    </row>
    <row r="11" spans="1:16" ht="19.5" customHeight="1">
      <c r="A11" s="12" t="s">
        <v>67</v>
      </c>
      <c r="B11" s="16"/>
      <c r="C11" s="13" t="s">
        <v>72</v>
      </c>
      <c r="D11" s="64"/>
      <c r="E11" s="11" t="s">
        <v>84</v>
      </c>
      <c r="F11" s="64" t="s">
        <v>110</v>
      </c>
      <c r="G11" s="11" t="s">
        <v>84</v>
      </c>
      <c r="H11" s="64"/>
      <c r="I11" s="19" t="s">
        <v>82</v>
      </c>
      <c r="J11" s="112"/>
      <c r="K11" s="113"/>
      <c r="L11" s="113"/>
      <c r="M11" s="113"/>
      <c r="N11" s="113"/>
      <c r="O11" s="113"/>
      <c r="P11" s="114"/>
    </row>
    <row r="12" spans="1:16" ht="19.5" customHeight="1">
      <c r="A12" s="73" t="s">
        <v>25</v>
      </c>
      <c r="B12" s="74"/>
      <c r="C12" s="13" t="s">
        <v>72</v>
      </c>
      <c r="D12" s="64" t="s">
        <v>109</v>
      </c>
      <c r="E12" s="18" t="s">
        <v>73</v>
      </c>
      <c r="F12" s="64" t="s">
        <v>108</v>
      </c>
      <c r="G12" s="18" t="s">
        <v>74</v>
      </c>
      <c r="H12" s="64" t="s">
        <v>108</v>
      </c>
      <c r="I12" s="19" t="s">
        <v>75</v>
      </c>
      <c r="J12" s="73" t="s">
        <v>100</v>
      </c>
      <c r="K12" s="96"/>
      <c r="L12" s="96"/>
      <c r="M12" s="96"/>
      <c r="N12" s="96"/>
      <c r="O12" s="96"/>
      <c r="P12" s="74"/>
    </row>
    <row r="13" spans="1:16" ht="19.5" customHeight="1">
      <c r="A13" s="105" t="s">
        <v>68</v>
      </c>
      <c r="B13" s="106"/>
      <c r="C13" s="107"/>
      <c r="D13" s="108"/>
      <c r="E13" s="108"/>
      <c r="F13" s="108"/>
      <c r="G13" s="108"/>
      <c r="H13" s="108"/>
      <c r="I13" s="108"/>
      <c r="J13" s="102" t="s">
        <v>98</v>
      </c>
      <c r="K13" s="103"/>
      <c r="L13" s="103"/>
      <c r="M13" s="103"/>
      <c r="N13" s="103"/>
      <c r="O13" s="103"/>
      <c r="P13" s="104"/>
    </row>
    <row r="14" spans="1:16" ht="19.5" customHeight="1">
      <c r="A14" s="115" t="s">
        <v>83</v>
      </c>
      <c r="B14" s="16" t="s">
        <v>69</v>
      </c>
      <c r="C14" s="14" t="s">
        <v>76</v>
      </c>
      <c r="D14" s="97"/>
      <c r="E14" s="97"/>
      <c r="F14" s="97"/>
      <c r="G14" s="97"/>
      <c r="H14" s="97"/>
      <c r="I14" s="19" t="s">
        <v>16</v>
      </c>
      <c r="J14" s="83" t="s">
        <v>106</v>
      </c>
      <c r="K14" s="84"/>
      <c r="L14" s="84"/>
      <c r="M14" s="84"/>
      <c r="N14" s="84"/>
      <c r="O14" s="84"/>
      <c r="P14" s="85"/>
    </row>
    <row r="15" spans="1:16" ht="19.5" customHeight="1">
      <c r="A15" s="115"/>
      <c r="B15" s="16" t="s">
        <v>17</v>
      </c>
      <c r="C15" s="14" t="s">
        <v>77</v>
      </c>
      <c r="D15" s="97"/>
      <c r="E15" s="97"/>
      <c r="F15" s="97"/>
      <c r="G15" s="97"/>
      <c r="H15" s="97"/>
      <c r="I15" s="19" t="s">
        <v>16</v>
      </c>
      <c r="J15" s="86"/>
      <c r="K15" s="87"/>
      <c r="L15" s="87"/>
      <c r="M15" s="87"/>
      <c r="N15" s="87"/>
      <c r="O15" s="87"/>
      <c r="P15" s="88"/>
    </row>
    <row r="16" spans="1:16" ht="19.5" customHeight="1">
      <c r="A16" s="115"/>
      <c r="B16" s="16" t="s">
        <v>70</v>
      </c>
      <c r="C16" s="14" t="s">
        <v>78</v>
      </c>
      <c r="D16" s="97"/>
      <c r="E16" s="97"/>
      <c r="F16" s="97"/>
      <c r="G16" s="97"/>
      <c r="H16" s="97"/>
      <c r="I16" s="19" t="s">
        <v>16</v>
      </c>
      <c r="J16" s="86"/>
      <c r="K16" s="87"/>
      <c r="L16" s="87"/>
      <c r="M16" s="87"/>
      <c r="N16" s="87"/>
      <c r="O16" s="87"/>
      <c r="P16" s="88"/>
    </row>
    <row r="17" spans="1:16" ht="19.5" customHeight="1">
      <c r="A17" s="115"/>
      <c r="B17" s="16" t="s">
        <v>21</v>
      </c>
      <c r="C17" s="14" t="s">
        <v>79</v>
      </c>
      <c r="D17" s="97"/>
      <c r="E17" s="97"/>
      <c r="F17" s="97"/>
      <c r="G17" s="97"/>
      <c r="H17" s="97"/>
      <c r="I17" s="19" t="s">
        <v>16</v>
      </c>
      <c r="J17" s="86"/>
      <c r="K17" s="87"/>
      <c r="L17" s="87"/>
      <c r="M17" s="87"/>
      <c r="N17" s="87"/>
      <c r="O17" s="87"/>
      <c r="P17" s="88"/>
    </row>
    <row r="18" spans="1:16" ht="19.5" customHeight="1" thickBot="1">
      <c r="A18" s="116"/>
      <c r="B18" s="17" t="s">
        <v>23</v>
      </c>
      <c r="C18" s="15" t="s">
        <v>80</v>
      </c>
      <c r="D18" s="92">
        <f>SUM(D14:H17)</f>
        <v>0</v>
      </c>
      <c r="E18" s="92"/>
      <c r="F18" s="92"/>
      <c r="G18" s="92"/>
      <c r="H18" s="92"/>
      <c r="I18" s="20" t="s">
        <v>16</v>
      </c>
      <c r="J18" s="89"/>
      <c r="K18" s="90"/>
      <c r="L18" s="90"/>
      <c r="M18" s="90"/>
      <c r="N18" s="90"/>
      <c r="O18" s="90"/>
      <c r="P18" s="91"/>
    </row>
    <row r="20" ht="13.5">
      <c r="A20" s="21" t="s">
        <v>101</v>
      </c>
    </row>
    <row r="21" ht="13.5">
      <c r="A21" s="22" t="s">
        <v>102</v>
      </c>
    </row>
  </sheetData>
  <sheetProtection sheet="1" selectLockedCells="1"/>
  <mergeCells count="30">
    <mergeCell ref="A5:B5"/>
    <mergeCell ref="A6:B6"/>
    <mergeCell ref="A7:B7"/>
    <mergeCell ref="A8:B8"/>
    <mergeCell ref="J10:P11"/>
    <mergeCell ref="A14:A18"/>
    <mergeCell ref="C5:I5"/>
    <mergeCell ref="D14:H14"/>
    <mergeCell ref="D15:H15"/>
    <mergeCell ref="D16:H16"/>
    <mergeCell ref="D17:H17"/>
    <mergeCell ref="A10:B10"/>
    <mergeCell ref="C6:I6"/>
    <mergeCell ref="C7:I7"/>
    <mergeCell ref="C8:I8"/>
    <mergeCell ref="J12:P12"/>
    <mergeCell ref="J13:P13"/>
    <mergeCell ref="A9:B9"/>
    <mergeCell ref="A13:B13"/>
    <mergeCell ref="C13:I13"/>
    <mergeCell ref="A12:B12"/>
    <mergeCell ref="E9:I9"/>
    <mergeCell ref="J5:P5"/>
    <mergeCell ref="A2:P3"/>
    <mergeCell ref="J14:P18"/>
    <mergeCell ref="D18:H18"/>
    <mergeCell ref="J6:P6"/>
    <mergeCell ref="J7:P7"/>
    <mergeCell ref="J8:P8"/>
    <mergeCell ref="J9:P9"/>
  </mergeCells>
  <dataValidations count="3">
    <dataValidation type="list" allowBlank="1" showInputMessage="1" showErrorMessage="1" sqref="C13:I13">
      <formula1>"中間,予定,確定,修正,更正,決定"</formula1>
    </dataValidation>
    <dataValidation allowBlank="1" showInputMessage="1" showErrorMessage="1" imeMode="halfAlpha" sqref="C6:I6 D9:D12 F10:F12 H10:H12 D14:H17"/>
    <dataValidation allowBlank="1" showInputMessage="1" showErrorMessage="1" imeMode="hiragana" sqref="C7:I8"/>
  </dataValidations>
  <printOptions/>
  <pageMargins left="0.75" right="0.75" top="1" bottom="1"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U55"/>
  <sheetViews>
    <sheetView tabSelected="1" zoomScalePageLayoutView="0" workbookViewId="0" topLeftCell="A1">
      <selection activeCell="Q12" sqref="Q12:AB14"/>
    </sheetView>
  </sheetViews>
  <sheetFormatPr defaultColWidth="9.00390625" defaultRowHeight="13.5"/>
  <cols>
    <col min="1" max="1" width="2.00390625" style="26" customWidth="1"/>
    <col min="2" max="2" width="10.125" style="26" customWidth="1"/>
    <col min="3" max="3" width="3.625" style="26" customWidth="1"/>
    <col min="4" max="14" width="2.875" style="26" customWidth="1"/>
    <col min="15" max="16" width="1.625" style="26" customWidth="1"/>
    <col min="17" max="17" width="10.125" style="26" customWidth="1"/>
    <col min="18" max="18" width="3.625" style="26" customWidth="1"/>
    <col min="19" max="29" width="2.875" style="26" customWidth="1"/>
    <col min="30" max="31" width="1.625" style="26" customWidth="1"/>
    <col min="32" max="32" width="10.125" style="26" customWidth="1"/>
    <col min="33" max="33" width="3.625" style="26" customWidth="1"/>
    <col min="34" max="44" width="2.875" style="26" customWidth="1"/>
    <col min="45" max="45" width="1.625" style="26" customWidth="1"/>
    <col min="46" max="16384" width="9.00390625" style="26" customWidth="1"/>
  </cols>
  <sheetData>
    <row r="1" spans="1:45" ht="9" customHeight="1" thickBot="1">
      <c r="A1" s="23"/>
      <c r="B1" s="24"/>
      <c r="C1" s="24"/>
      <c r="D1" s="24"/>
      <c r="E1" s="24"/>
      <c r="F1" s="24"/>
      <c r="G1" s="24"/>
      <c r="H1" s="24"/>
      <c r="I1" s="24"/>
      <c r="J1" s="24"/>
      <c r="K1" s="24"/>
      <c r="L1" s="24"/>
      <c r="M1" s="24"/>
      <c r="N1" s="24"/>
      <c r="O1" s="25"/>
      <c r="P1" s="23"/>
      <c r="Q1" s="24"/>
      <c r="R1" s="24"/>
      <c r="S1" s="24"/>
      <c r="T1" s="24"/>
      <c r="U1" s="24"/>
      <c r="V1" s="24"/>
      <c r="W1" s="24"/>
      <c r="X1" s="24"/>
      <c r="Y1" s="24"/>
      <c r="Z1" s="24"/>
      <c r="AA1" s="24"/>
      <c r="AB1" s="24"/>
      <c r="AC1" s="24"/>
      <c r="AD1" s="25"/>
      <c r="AE1" s="23"/>
      <c r="AF1" s="24"/>
      <c r="AG1" s="24"/>
      <c r="AH1" s="24"/>
      <c r="AI1" s="24"/>
      <c r="AJ1" s="24"/>
      <c r="AK1" s="24"/>
      <c r="AL1" s="24"/>
      <c r="AM1" s="24"/>
      <c r="AN1" s="24"/>
      <c r="AO1" s="24"/>
      <c r="AP1" s="24"/>
      <c r="AQ1" s="24"/>
      <c r="AR1" s="24"/>
      <c r="AS1" s="25"/>
    </row>
    <row r="2" spans="1:45" ht="9.75" customHeight="1">
      <c r="A2" s="27"/>
      <c r="B2" s="28" t="s">
        <v>0</v>
      </c>
      <c r="C2" s="29"/>
      <c r="D2" s="29"/>
      <c r="E2" s="29"/>
      <c r="F2" s="29"/>
      <c r="G2" s="29"/>
      <c r="H2" s="29"/>
      <c r="I2" s="29"/>
      <c r="J2" s="29"/>
      <c r="K2" s="29"/>
      <c r="L2" s="29"/>
      <c r="M2" s="29"/>
      <c r="N2" s="29"/>
      <c r="O2" s="30"/>
      <c r="P2" s="27"/>
      <c r="Q2" s="28" t="s">
        <v>0</v>
      </c>
      <c r="R2" s="29"/>
      <c r="S2" s="29"/>
      <c r="T2" s="29"/>
      <c r="U2" s="29"/>
      <c r="V2" s="29"/>
      <c r="W2" s="29"/>
      <c r="X2" s="29"/>
      <c r="Y2" s="29"/>
      <c r="Z2" s="29"/>
      <c r="AA2" s="29"/>
      <c r="AB2" s="29"/>
      <c r="AC2" s="29"/>
      <c r="AD2" s="30"/>
      <c r="AE2" s="27"/>
      <c r="AF2" s="28" t="s">
        <v>0</v>
      </c>
      <c r="AG2" s="29"/>
      <c r="AH2" s="29"/>
      <c r="AI2" s="29"/>
      <c r="AJ2" s="29"/>
      <c r="AK2" s="29"/>
      <c r="AL2" s="29"/>
      <c r="AM2" s="29"/>
      <c r="AN2" s="29"/>
      <c r="AO2" s="29"/>
      <c r="AP2" s="29"/>
      <c r="AQ2" s="29"/>
      <c r="AR2" s="29"/>
      <c r="AS2" s="30"/>
    </row>
    <row r="3" spans="1:45" ht="15.75" customHeight="1">
      <c r="A3" s="27"/>
      <c r="B3" s="31">
        <v>442011</v>
      </c>
      <c r="C3" s="29"/>
      <c r="D3" s="29"/>
      <c r="E3" s="29"/>
      <c r="F3" s="29"/>
      <c r="G3" s="29"/>
      <c r="H3" s="29"/>
      <c r="I3" s="29"/>
      <c r="J3" s="29"/>
      <c r="K3" s="29"/>
      <c r="L3" s="29"/>
      <c r="M3" s="29"/>
      <c r="N3" s="29"/>
      <c r="O3" s="30"/>
      <c r="P3" s="27"/>
      <c r="Q3" s="31">
        <v>442011</v>
      </c>
      <c r="R3" s="29"/>
      <c r="S3" s="29"/>
      <c r="T3" s="29"/>
      <c r="U3" s="29"/>
      <c r="V3" s="29"/>
      <c r="W3" s="29"/>
      <c r="X3" s="29"/>
      <c r="Y3" s="29"/>
      <c r="Z3" s="29"/>
      <c r="AA3" s="29"/>
      <c r="AB3" s="29"/>
      <c r="AC3" s="29"/>
      <c r="AD3" s="30"/>
      <c r="AE3" s="27"/>
      <c r="AF3" s="31">
        <v>442011</v>
      </c>
      <c r="AG3" s="29"/>
      <c r="AH3" s="29"/>
      <c r="AI3" s="29"/>
      <c r="AJ3" s="29"/>
      <c r="AK3" s="29"/>
      <c r="AL3" s="29"/>
      <c r="AM3" s="29"/>
      <c r="AN3" s="29"/>
      <c r="AO3" s="29"/>
      <c r="AP3" s="29"/>
      <c r="AQ3" s="29"/>
      <c r="AR3" s="29"/>
      <c r="AS3" s="30"/>
    </row>
    <row r="4" spans="1:45" ht="17.25" customHeight="1">
      <c r="A4" s="27"/>
      <c r="B4" s="31" t="s">
        <v>29</v>
      </c>
      <c r="C4" s="29" t="s">
        <v>1</v>
      </c>
      <c r="D4" s="211" t="s">
        <v>4</v>
      </c>
      <c r="E4" s="212"/>
      <c r="F4" s="212"/>
      <c r="G4" s="212"/>
      <c r="H4" s="212"/>
      <c r="I4" s="212"/>
      <c r="J4" s="212"/>
      <c r="K4" s="212"/>
      <c r="L4" s="212"/>
      <c r="M4" s="212"/>
      <c r="N4" s="212"/>
      <c r="O4" s="30"/>
      <c r="P4" s="27"/>
      <c r="Q4" s="31" t="s">
        <v>29</v>
      </c>
      <c r="R4" s="29" t="s">
        <v>1</v>
      </c>
      <c r="S4" s="211" t="s">
        <v>120</v>
      </c>
      <c r="T4" s="219"/>
      <c r="U4" s="219"/>
      <c r="V4" s="219"/>
      <c r="W4" s="219"/>
      <c r="X4" s="219"/>
      <c r="Y4" s="219"/>
      <c r="Z4" s="219"/>
      <c r="AA4" s="219"/>
      <c r="AB4" s="219"/>
      <c r="AC4" s="219"/>
      <c r="AD4" s="30"/>
      <c r="AE4" s="27"/>
      <c r="AF4" s="31" t="s">
        <v>29</v>
      </c>
      <c r="AG4" s="29" t="s">
        <v>1</v>
      </c>
      <c r="AH4" s="186" t="s">
        <v>121</v>
      </c>
      <c r="AI4" s="187"/>
      <c r="AJ4" s="187"/>
      <c r="AK4" s="187"/>
      <c r="AL4" s="187"/>
      <c r="AM4" s="187"/>
      <c r="AN4" s="187"/>
      <c r="AO4" s="187"/>
      <c r="AP4" s="187"/>
      <c r="AQ4" s="187"/>
      <c r="AR4" s="187"/>
      <c r="AS4" s="30"/>
    </row>
    <row r="5" spans="1:45" ht="17.25" customHeight="1" thickBot="1">
      <c r="A5" s="27"/>
      <c r="B5" s="67" t="s">
        <v>29</v>
      </c>
      <c r="C5" s="29" t="s">
        <v>2</v>
      </c>
      <c r="D5" s="213"/>
      <c r="E5" s="213"/>
      <c r="F5" s="213"/>
      <c r="G5" s="213"/>
      <c r="H5" s="213"/>
      <c r="I5" s="213"/>
      <c r="J5" s="213"/>
      <c r="K5" s="213"/>
      <c r="L5" s="213"/>
      <c r="M5" s="213"/>
      <c r="N5" s="213"/>
      <c r="O5" s="30"/>
      <c r="P5" s="27"/>
      <c r="Q5" s="67" t="s">
        <v>29</v>
      </c>
      <c r="R5" s="29" t="s">
        <v>2</v>
      </c>
      <c r="S5" s="219"/>
      <c r="T5" s="219"/>
      <c r="U5" s="219"/>
      <c r="V5" s="219"/>
      <c r="W5" s="219"/>
      <c r="X5" s="219"/>
      <c r="Y5" s="219"/>
      <c r="Z5" s="219"/>
      <c r="AA5" s="219"/>
      <c r="AB5" s="219"/>
      <c r="AC5" s="219"/>
      <c r="AD5" s="30"/>
      <c r="AE5" s="27"/>
      <c r="AF5" s="67" t="s">
        <v>29</v>
      </c>
      <c r="AG5" s="29" t="s">
        <v>2</v>
      </c>
      <c r="AH5" s="188"/>
      <c r="AI5" s="188"/>
      <c r="AJ5" s="188"/>
      <c r="AK5" s="188"/>
      <c r="AL5" s="188"/>
      <c r="AM5" s="188"/>
      <c r="AN5" s="188"/>
      <c r="AO5" s="188"/>
      <c r="AP5" s="188"/>
      <c r="AQ5" s="188"/>
      <c r="AR5" s="188"/>
      <c r="AS5" s="30"/>
    </row>
    <row r="6" spans="1:45" ht="7.5" customHeight="1">
      <c r="A6" s="27"/>
      <c r="B6" s="189" t="s">
        <v>26</v>
      </c>
      <c r="C6" s="190"/>
      <c r="D6" s="190"/>
      <c r="E6" s="190"/>
      <c r="F6" s="190" t="s">
        <v>35</v>
      </c>
      <c r="G6" s="191"/>
      <c r="H6" s="191"/>
      <c r="I6" s="191"/>
      <c r="J6" s="191"/>
      <c r="K6" s="191"/>
      <c r="L6" s="191"/>
      <c r="M6" s="191"/>
      <c r="N6" s="192"/>
      <c r="O6" s="32"/>
      <c r="P6" s="33"/>
      <c r="Q6" s="189" t="s">
        <v>26</v>
      </c>
      <c r="R6" s="190"/>
      <c r="S6" s="190"/>
      <c r="T6" s="190"/>
      <c r="U6" s="190" t="s">
        <v>34</v>
      </c>
      <c r="V6" s="191"/>
      <c r="W6" s="191"/>
      <c r="X6" s="191"/>
      <c r="Y6" s="191"/>
      <c r="Z6" s="191"/>
      <c r="AA6" s="191"/>
      <c r="AB6" s="191"/>
      <c r="AC6" s="192"/>
      <c r="AD6" s="32"/>
      <c r="AE6" s="33"/>
      <c r="AF6" s="189" t="s">
        <v>26</v>
      </c>
      <c r="AG6" s="190"/>
      <c r="AH6" s="190"/>
      <c r="AI6" s="190"/>
      <c r="AJ6" s="190" t="s">
        <v>34</v>
      </c>
      <c r="AK6" s="191"/>
      <c r="AL6" s="191"/>
      <c r="AM6" s="191"/>
      <c r="AN6" s="191"/>
      <c r="AO6" s="191"/>
      <c r="AP6" s="191"/>
      <c r="AQ6" s="191"/>
      <c r="AR6" s="192"/>
      <c r="AS6" s="30"/>
    </row>
    <row r="7" spans="1:45" ht="13.5">
      <c r="A7" s="27"/>
      <c r="B7" s="222" t="s">
        <v>122</v>
      </c>
      <c r="C7" s="216"/>
      <c r="D7" s="216"/>
      <c r="E7" s="223"/>
      <c r="F7" s="193" t="s">
        <v>3</v>
      </c>
      <c r="G7" s="183"/>
      <c r="H7" s="183"/>
      <c r="I7" s="183"/>
      <c r="J7" s="183"/>
      <c r="K7" s="183"/>
      <c r="L7" s="183"/>
      <c r="M7" s="183"/>
      <c r="N7" s="194"/>
      <c r="O7" s="34"/>
      <c r="P7" s="35"/>
      <c r="Q7" s="222" t="s">
        <v>122</v>
      </c>
      <c r="R7" s="216"/>
      <c r="S7" s="216"/>
      <c r="T7" s="223"/>
      <c r="U7" s="193" t="s">
        <v>3</v>
      </c>
      <c r="V7" s="183"/>
      <c r="W7" s="183"/>
      <c r="X7" s="183"/>
      <c r="Y7" s="183"/>
      <c r="Z7" s="183"/>
      <c r="AA7" s="183"/>
      <c r="AB7" s="183"/>
      <c r="AC7" s="194"/>
      <c r="AD7" s="34"/>
      <c r="AE7" s="35"/>
      <c r="AF7" s="222" t="s">
        <v>122</v>
      </c>
      <c r="AG7" s="216"/>
      <c r="AH7" s="216"/>
      <c r="AI7" s="223"/>
      <c r="AJ7" s="193" t="s">
        <v>3</v>
      </c>
      <c r="AK7" s="183"/>
      <c r="AL7" s="183"/>
      <c r="AM7" s="183"/>
      <c r="AN7" s="183"/>
      <c r="AO7" s="183"/>
      <c r="AP7" s="183"/>
      <c r="AQ7" s="183"/>
      <c r="AR7" s="194"/>
      <c r="AS7" s="30"/>
    </row>
    <row r="8" spans="1:45" ht="32.25" customHeight="1">
      <c r="A8" s="27"/>
      <c r="B8" s="242" t="s">
        <v>116</v>
      </c>
      <c r="C8" s="243"/>
      <c r="D8" s="243"/>
      <c r="E8" s="243"/>
      <c r="F8" s="243"/>
      <c r="G8" s="243"/>
      <c r="H8" s="243"/>
      <c r="I8" s="243"/>
      <c r="J8" s="243"/>
      <c r="K8" s="243"/>
      <c r="L8" s="243"/>
      <c r="M8" s="243"/>
      <c r="N8" s="244"/>
      <c r="O8" s="30"/>
      <c r="P8" s="27"/>
      <c r="Q8" s="242" t="s">
        <v>116</v>
      </c>
      <c r="R8" s="243"/>
      <c r="S8" s="243"/>
      <c r="T8" s="243"/>
      <c r="U8" s="243"/>
      <c r="V8" s="243"/>
      <c r="W8" s="243"/>
      <c r="X8" s="243"/>
      <c r="Y8" s="243"/>
      <c r="Z8" s="243"/>
      <c r="AA8" s="243"/>
      <c r="AB8" s="243"/>
      <c r="AC8" s="244"/>
      <c r="AD8" s="30"/>
      <c r="AE8" s="27"/>
      <c r="AF8" s="242" t="s">
        <v>116</v>
      </c>
      <c r="AG8" s="243"/>
      <c r="AH8" s="243"/>
      <c r="AI8" s="243"/>
      <c r="AJ8" s="243"/>
      <c r="AK8" s="243"/>
      <c r="AL8" s="243"/>
      <c r="AM8" s="243"/>
      <c r="AN8" s="243"/>
      <c r="AO8" s="243"/>
      <c r="AP8" s="243"/>
      <c r="AQ8" s="243"/>
      <c r="AR8" s="244"/>
      <c r="AS8" s="30"/>
    </row>
    <row r="9" spans="1:45" ht="19.5" customHeight="1">
      <c r="A9" s="27"/>
      <c r="B9" s="245"/>
      <c r="C9" s="246"/>
      <c r="D9" s="246"/>
      <c r="E9" s="246"/>
      <c r="F9" s="246"/>
      <c r="G9" s="246"/>
      <c r="H9" s="246"/>
      <c r="I9" s="246"/>
      <c r="J9" s="246"/>
      <c r="K9" s="246"/>
      <c r="L9" s="246"/>
      <c r="M9" s="246"/>
      <c r="N9" s="247"/>
      <c r="O9" s="30"/>
      <c r="P9" s="27"/>
      <c r="Q9" s="245"/>
      <c r="R9" s="246"/>
      <c r="S9" s="246"/>
      <c r="T9" s="246"/>
      <c r="U9" s="246"/>
      <c r="V9" s="246"/>
      <c r="W9" s="246"/>
      <c r="X9" s="246"/>
      <c r="Y9" s="246"/>
      <c r="Z9" s="246"/>
      <c r="AA9" s="246"/>
      <c r="AB9" s="246"/>
      <c r="AC9" s="247"/>
      <c r="AD9" s="30"/>
      <c r="AE9" s="27"/>
      <c r="AF9" s="245"/>
      <c r="AG9" s="246"/>
      <c r="AH9" s="246"/>
      <c r="AI9" s="246"/>
      <c r="AJ9" s="246"/>
      <c r="AK9" s="246"/>
      <c r="AL9" s="246"/>
      <c r="AM9" s="246"/>
      <c r="AN9" s="246"/>
      <c r="AO9" s="246"/>
      <c r="AP9" s="246"/>
      <c r="AQ9" s="246"/>
      <c r="AR9" s="247"/>
      <c r="AS9" s="30"/>
    </row>
    <row r="10" spans="1:45" ht="13.5">
      <c r="A10" s="27"/>
      <c r="B10" s="36"/>
      <c r="C10" s="29"/>
      <c r="D10" s="29"/>
      <c r="E10" s="29"/>
      <c r="F10" s="29"/>
      <c r="G10" s="29"/>
      <c r="H10" s="29"/>
      <c r="I10" s="29"/>
      <c r="J10" s="29"/>
      <c r="K10" s="29"/>
      <c r="L10" s="29"/>
      <c r="M10" s="29"/>
      <c r="N10" s="37"/>
      <c r="O10" s="30"/>
      <c r="P10" s="27"/>
      <c r="Q10" s="36"/>
      <c r="R10" s="29"/>
      <c r="S10" s="29"/>
      <c r="T10" s="29"/>
      <c r="U10" s="29"/>
      <c r="V10" s="29"/>
      <c r="W10" s="29"/>
      <c r="X10" s="29"/>
      <c r="Y10" s="29"/>
      <c r="Z10" s="29"/>
      <c r="AA10" s="29"/>
      <c r="AB10" s="29"/>
      <c r="AC10" s="37"/>
      <c r="AD10" s="30"/>
      <c r="AE10" s="27"/>
      <c r="AF10" s="36"/>
      <c r="AG10" s="29"/>
      <c r="AH10" s="29"/>
      <c r="AI10" s="29"/>
      <c r="AJ10" s="29"/>
      <c r="AK10" s="29"/>
      <c r="AL10" s="29"/>
      <c r="AM10" s="29"/>
      <c r="AN10" s="29"/>
      <c r="AO10" s="29"/>
      <c r="AP10" s="29"/>
      <c r="AQ10" s="29"/>
      <c r="AR10" s="37"/>
      <c r="AS10" s="30"/>
    </row>
    <row r="11" spans="1:45" ht="20.25" customHeight="1">
      <c r="A11" s="27"/>
      <c r="B11" s="121">
        <f>IF(ISBLANK('入力シート'!C7),"",'入力シート'!C7)</f>
      </c>
      <c r="C11" s="122"/>
      <c r="D11" s="122"/>
      <c r="E11" s="122"/>
      <c r="F11" s="122"/>
      <c r="G11" s="122"/>
      <c r="H11" s="122"/>
      <c r="I11" s="122"/>
      <c r="J11" s="122"/>
      <c r="K11" s="122"/>
      <c r="L11" s="122"/>
      <c r="M11" s="122"/>
      <c r="N11" s="38"/>
      <c r="O11" s="30"/>
      <c r="P11" s="27"/>
      <c r="Q11" s="255">
        <f>B11</f>
      </c>
      <c r="R11" s="256"/>
      <c r="S11" s="256"/>
      <c r="T11" s="256"/>
      <c r="U11" s="256"/>
      <c r="V11" s="256"/>
      <c r="W11" s="256"/>
      <c r="X11" s="256"/>
      <c r="Y11" s="256"/>
      <c r="Z11" s="256"/>
      <c r="AA11" s="256"/>
      <c r="AB11" s="256"/>
      <c r="AC11" s="37"/>
      <c r="AD11" s="30"/>
      <c r="AE11" s="27"/>
      <c r="AF11" s="255">
        <f>B11</f>
      </c>
      <c r="AG11" s="256"/>
      <c r="AH11" s="256"/>
      <c r="AI11" s="256"/>
      <c r="AJ11" s="256"/>
      <c r="AK11" s="256"/>
      <c r="AL11" s="256"/>
      <c r="AM11" s="256"/>
      <c r="AN11" s="256"/>
      <c r="AO11" s="256"/>
      <c r="AP11" s="256"/>
      <c r="AQ11" s="256"/>
      <c r="AR11" s="37"/>
      <c r="AS11" s="30"/>
    </row>
    <row r="12" spans="1:45" ht="14.25" customHeight="1">
      <c r="A12" s="27"/>
      <c r="B12" s="195">
        <f>IF(ISBLANK('入力シート'!C8),"",'入力シート'!C8)</f>
      </c>
      <c r="C12" s="205"/>
      <c r="D12" s="205"/>
      <c r="E12" s="205"/>
      <c r="F12" s="205"/>
      <c r="G12" s="205"/>
      <c r="H12" s="205"/>
      <c r="I12" s="205"/>
      <c r="J12" s="205"/>
      <c r="K12" s="205"/>
      <c r="L12" s="205"/>
      <c r="M12" s="205"/>
      <c r="N12" s="37"/>
      <c r="O12" s="30"/>
      <c r="P12" s="27"/>
      <c r="Q12" s="195">
        <f>B12</f>
      </c>
      <c r="R12" s="196"/>
      <c r="S12" s="196"/>
      <c r="T12" s="196"/>
      <c r="U12" s="196"/>
      <c r="V12" s="196"/>
      <c r="W12" s="196"/>
      <c r="X12" s="196"/>
      <c r="Y12" s="196"/>
      <c r="Z12" s="196"/>
      <c r="AA12" s="196"/>
      <c r="AB12" s="196"/>
      <c r="AC12" s="37"/>
      <c r="AD12" s="30"/>
      <c r="AE12" s="27"/>
      <c r="AF12" s="195">
        <f>B12</f>
      </c>
      <c r="AG12" s="196"/>
      <c r="AH12" s="196"/>
      <c r="AI12" s="196"/>
      <c r="AJ12" s="196"/>
      <c r="AK12" s="196"/>
      <c r="AL12" s="196"/>
      <c r="AM12" s="196"/>
      <c r="AN12" s="196"/>
      <c r="AO12" s="196"/>
      <c r="AP12" s="196"/>
      <c r="AQ12" s="196"/>
      <c r="AR12" s="37"/>
      <c r="AS12" s="30"/>
    </row>
    <row r="13" spans="1:45" ht="20.25" customHeight="1">
      <c r="A13" s="27"/>
      <c r="B13" s="195"/>
      <c r="C13" s="205"/>
      <c r="D13" s="205"/>
      <c r="E13" s="205"/>
      <c r="F13" s="205"/>
      <c r="G13" s="205"/>
      <c r="H13" s="205"/>
      <c r="I13" s="205"/>
      <c r="J13" s="205"/>
      <c r="K13" s="205"/>
      <c r="L13" s="205"/>
      <c r="M13" s="205"/>
      <c r="N13" s="37"/>
      <c r="O13" s="30"/>
      <c r="P13" s="27"/>
      <c r="Q13" s="197"/>
      <c r="R13" s="196"/>
      <c r="S13" s="196"/>
      <c r="T13" s="196"/>
      <c r="U13" s="196"/>
      <c r="V13" s="196"/>
      <c r="W13" s="196"/>
      <c r="X13" s="196"/>
      <c r="Y13" s="196"/>
      <c r="Z13" s="196"/>
      <c r="AA13" s="196"/>
      <c r="AB13" s="196"/>
      <c r="AC13" s="37"/>
      <c r="AD13" s="30"/>
      <c r="AE13" s="27"/>
      <c r="AF13" s="197"/>
      <c r="AG13" s="196"/>
      <c r="AH13" s="196"/>
      <c r="AI13" s="196"/>
      <c r="AJ13" s="196"/>
      <c r="AK13" s="196"/>
      <c r="AL13" s="196"/>
      <c r="AM13" s="196"/>
      <c r="AN13" s="196"/>
      <c r="AO13" s="196"/>
      <c r="AP13" s="196"/>
      <c r="AQ13" s="196"/>
      <c r="AR13" s="37"/>
      <c r="AS13" s="30"/>
    </row>
    <row r="14" spans="1:47" ht="20.25" customHeight="1">
      <c r="A14" s="27"/>
      <c r="B14" s="195"/>
      <c r="C14" s="205"/>
      <c r="D14" s="205"/>
      <c r="E14" s="205"/>
      <c r="F14" s="205"/>
      <c r="G14" s="205"/>
      <c r="H14" s="205"/>
      <c r="I14" s="205"/>
      <c r="J14" s="205"/>
      <c r="K14" s="205"/>
      <c r="L14" s="205"/>
      <c r="M14" s="205"/>
      <c r="N14" s="37"/>
      <c r="O14" s="30"/>
      <c r="P14" s="27"/>
      <c r="Q14" s="197"/>
      <c r="R14" s="196"/>
      <c r="S14" s="196"/>
      <c r="T14" s="196"/>
      <c r="U14" s="196"/>
      <c r="V14" s="196"/>
      <c r="W14" s="196"/>
      <c r="X14" s="196"/>
      <c r="Y14" s="196"/>
      <c r="Z14" s="196"/>
      <c r="AA14" s="196"/>
      <c r="AB14" s="196"/>
      <c r="AC14" s="37"/>
      <c r="AD14" s="30"/>
      <c r="AE14" s="27"/>
      <c r="AF14" s="197"/>
      <c r="AG14" s="196"/>
      <c r="AH14" s="196"/>
      <c r="AI14" s="196"/>
      <c r="AJ14" s="196"/>
      <c r="AK14" s="196"/>
      <c r="AL14" s="196"/>
      <c r="AM14" s="196"/>
      <c r="AN14" s="196"/>
      <c r="AO14" s="196"/>
      <c r="AP14" s="196"/>
      <c r="AQ14" s="196"/>
      <c r="AR14" s="37"/>
      <c r="AS14" s="30"/>
      <c r="AU14" s="29"/>
    </row>
    <row r="15" spans="1:45" ht="17.25" customHeight="1">
      <c r="A15" s="27"/>
      <c r="B15" s="36"/>
      <c r="C15" s="29"/>
      <c r="D15" s="29"/>
      <c r="E15" s="29"/>
      <c r="F15" s="29"/>
      <c r="G15" s="29"/>
      <c r="H15" s="29"/>
      <c r="I15" s="29"/>
      <c r="J15" s="29"/>
      <c r="K15" s="29"/>
      <c r="L15" s="29"/>
      <c r="M15" s="29"/>
      <c r="N15" s="37"/>
      <c r="O15" s="30"/>
      <c r="P15" s="27"/>
      <c r="Q15" s="36"/>
      <c r="R15" s="29"/>
      <c r="S15" s="29"/>
      <c r="T15" s="29"/>
      <c r="U15" s="29"/>
      <c r="V15" s="29"/>
      <c r="W15" s="29"/>
      <c r="X15" s="29"/>
      <c r="Y15" s="29"/>
      <c r="Z15" s="29"/>
      <c r="AA15" s="29"/>
      <c r="AB15" s="29"/>
      <c r="AC15" s="37"/>
      <c r="AD15" s="30"/>
      <c r="AE15" s="27"/>
      <c r="AF15" s="36"/>
      <c r="AG15" s="29"/>
      <c r="AH15" s="29"/>
      <c r="AI15" s="29"/>
      <c r="AJ15" s="29"/>
      <c r="AK15" s="29"/>
      <c r="AL15" s="29"/>
      <c r="AM15" s="29"/>
      <c r="AN15" s="29"/>
      <c r="AO15" s="29"/>
      <c r="AP15" s="29"/>
      <c r="AQ15" s="29"/>
      <c r="AR15" s="37"/>
      <c r="AS15" s="30"/>
    </row>
    <row r="16" spans="1:45" ht="15" customHeight="1">
      <c r="A16" s="27"/>
      <c r="B16" s="36"/>
      <c r="C16" s="29"/>
      <c r="D16" s="29"/>
      <c r="E16" s="29"/>
      <c r="F16" s="29"/>
      <c r="G16" s="29"/>
      <c r="H16" s="29"/>
      <c r="I16" s="39"/>
      <c r="J16" s="29"/>
      <c r="K16" s="29"/>
      <c r="L16" s="39"/>
      <c r="M16" s="39" t="s">
        <v>5</v>
      </c>
      <c r="N16" s="37"/>
      <c r="O16" s="30"/>
      <c r="P16" s="27"/>
      <c r="Q16" s="36"/>
      <c r="R16" s="29"/>
      <c r="S16" s="29"/>
      <c r="T16" s="29"/>
      <c r="U16" s="29"/>
      <c r="V16" s="29"/>
      <c r="W16" s="29"/>
      <c r="X16" s="39"/>
      <c r="Y16" s="29"/>
      <c r="Z16" s="29"/>
      <c r="AA16" s="39"/>
      <c r="AB16" s="39" t="s">
        <v>5</v>
      </c>
      <c r="AC16" s="37"/>
      <c r="AD16" s="30"/>
      <c r="AE16" s="27"/>
      <c r="AF16" s="36"/>
      <c r="AG16" s="29"/>
      <c r="AH16" s="29"/>
      <c r="AI16" s="29"/>
      <c r="AJ16" s="29"/>
      <c r="AK16" s="29"/>
      <c r="AL16" s="29"/>
      <c r="AM16" s="39"/>
      <c r="AN16" s="29"/>
      <c r="AO16" s="29"/>
      <c r="AP16" s="39"/>
      <c r="AQ16" s="39" t="s">
        <v>5</v>
      </c>
      <c r="AR16" s="37"/>
      <c r="AS16" s="30"/>
    </row>
    <row r="17" spans="1:45" ht="9" customHeight="1">
      <c r="A17" s="27"/>
      <c r="B17" s="36"/>
      <c r="C17" s="29"/>
      <c r="D17" s="29"/>
      <c r="E17" s="29"/>
      <c r="F17" s="29"/>
      <c r="G17" s="29"/>
      <c r="H17" s="29"/>
      <c r="I17" s="29"/>
      <c r="J17" s="40"/>
      <c r="K17" s="29"/>
      <c r="L17" s="29"/>
      <c r="M17" s="29"/>
      <c r="N17" s="37"/>
      <c r="O17" s="30"/>
      <c r="P17" s="27"/>
      <c r="Q17" s="36"/>
      <c r="R17" s="29"/>
      <c r="S17" s="29"/>
      <c r="T17" s="29"/>
      <c r="U17" s="29"/>
      <c r="V17" s="29"/>
      <c r="W17" s="29"/>
      <c r="X17" s="29"/>
      <c r="Y17" s="40"/>
      <c r="Z17" s="29"/>
      <c r="AA17" s="29"/>
      <c r="AB17" s="29"/>
      <c r="AC17" s="37"/>
      <c r="AD17" s="30"/>
      <c r="AE17" s="27"/>
      <c r="AF17" s="36"/>
      <c r="AG17" s="29"/>
      <c r="AH17" s="29"/>
      <c r="AI17" s="29"/>
      <c r="AJ17" s="29"/>
      <c r="AK17" s="29"/>
      <c r="AL17" s="29"/>
      <c r="AM17" s="29"/>
      <c r="AN17" s="40"/>
      <c r="AO17" s="29"/>
      <c r="AP17" s="29"/>
      <c r="AQ17" s="29"/>
      <c r="AR17" s="37"/>
      <c r="AS17" s="30"/>
    </row>
    <row r="18" spans="1:45" ht="7.5" customHeight="1">
      <c r="A18" s="27"/>
      <c r="B18" s="41" t="s">
        <v>112</v>
      </c>
      <c r="C18" s="184" t="s">
        <v>7</v>
      </c>
      <c r="D18" s="184"/>
      <c r="E18" s="184"/>
      <c r="F18" s="184"/>
      <c r="G18" s="184"/>
      <c r="H18" s="184"/>
      <c r="I18" s="184"/>
      <c r="J18" s="184"/>
      <c r="K18" s="184" t="s">
        <v>111</v>
      </c>
      <c r="L18" s="184"/>
      <c r="M18" s="184"/>
      <c r="N18" s="185"/>
      <c r="O18" s="42"/>
      <c r="P18" s="43"/>
      <c r="Q18" s="41" t="s">
        <v>112</v>
      </c>
      <c r="R18" s="184" t="s">
        <v>7</v>
      </c>
      <c r="S18" s="184"/>
      <c r="T18" s="184"/>
      <c r="U18" s="184"/>
      <c r="V18" s="184"/>
      <c r="W18" s="184"/>
      <c r="X18" s="184"/>
      <c r="Y18" s="184"/>
      <c r="Z18" s="184" t="s">
        <v>111</v>
      </c>
      <c r="AA18" s="184"/>
      <c r="AB18" s="184"/>
      <c r="AC18" s="185"/>
      <c r="AD18" s="42"/>
      <c r="AE18" s="43"/>
      <c r="AF18" s="41" t="s">
        <v>112</v>
      </c>
      <c r="AG18" s="184" t="s">
        <v>7</v>
      </c>
      <c r="AH18" s="184"/>
      <c r="AI18" s="184"/>
      <c r="AJ18" s="184"/>
      <c r="AK18" s="184"/>
      <c r="AL18" s="184"/>
      <c r="AM18" s="184"/>
      <c r="AN18" s="184"/>
      <c r="AO18" s="184" t="s">
        <v>111</v>
      </c>
      <c r="AP18" s="184"/>
      <c r="AQ18" s="184"/>
      <c r="AR18" s="185"/>
      <c r="AS18" s="30"/>
    </row>
    <row r="19" spans="1:45" ht="13.5">
      <c r="A19" s="27"/>
      <c r="B19" s="125">
        <f>IF(ISBLANK('入力シート'!D9),"",'入力シート'!D9)</f>
      </c>
      <c r="C19" s="127"/>
      <c r="D19" s="128"/>
      <c r="E19" s="128"/>
      <c r="F19" s="128"/>
      <c r="G19" s="128"/>
      <c r="H19" s="128"/>
      <c r="I19" s="128"/>
      <c r="J19" s="129"/>
      <c r="K19" s="127">
        <f>IF(ISBLANK('入力シート'!C6),"",'入力シート'!C6)</f>
      </c>
      <c r="L19" s="128"/>
      <c r="M19" s="128"/>
      <c r="N19" s="133"/>
      <c r="O19" s="220" t="s">
        <v>33</v>
      </c>
      <c r="P19" s="221"/>
      <c r="Q19" s="125">
        <f>B19</f>
      </c>
      <c r="R19" s="127"/>
      <c r="S19" s="128"/>
      <c r="T19" s="128"/>
      <c r="U19" s="128"/>
      <c r="V19" s="128"/>
      <c r="W19" s="128"/>
      <c r="X19" s="128"/>
      <c r="Y19" s="129"/>
      <c r="Z19" s="127">
        <f>K19</f>
      </c>
      <c r="AA19" s="128"/>
      <c r="AB19" s="128"/>
      <c r="AC19" s="133"/>
      <c r="AD19" s="220" t="s">
        <v>33</v>
      </c>
      <c r="AE19" s="221"/>
      <c r="AF19" s="125">
        <f>B19</f>
      </c>
      <c r="AG19" s="127"/>
      <c r="AH19" s="128"/>
      <c r="AI19" s="128"/>
      <c r="AJ19" s="128"/>
      <c r="AK19" s="128"/>
      <c r="AL19" s="128"/>
      <c r="AM19" s="128"/>
      <c r="AN19" s="129"/>
      <c r="AO19" s="127">
        <f>K19</f>
      </c>
      <c r="AP19" s="128"/>
      <c r="AQ19" s="128"/>
      <c r="AR19" s="133"/>
      <c r="AS19" s="30"/>
    </row>
    <row r="20" spans="1:45" ht="13.5">
      <c r="A20" s="27"/>
      <c r="B20" s="126"/>
      <c r="C20" s="130"/>
      <c r="D20" s="131"/>
      <c r="E20" s="131"/>
      <c r="F20" s="131"/>
      <c r="G20" s="131"/>
      <c r="H20" s="131"/>
      <c r="I20" s="131"/>
      <c r="J20" s="132"/>
      <c r="K20" s="130"/>
      <c r="L20" s="131"/>
      <c r="M20" s="131"/>
      <c r="N20" s="134"/>
      <c r="O20" s="220"/>
      <c r="P20" s="221"/>
      <c r="Q20" s="126"/>
      <c r="R20" s="130"/>
      <c r="S20" s="131"/>
      <c r="T20" s="131"/>
      <c r="U20" s="131"/>
      <c r="V20" s="131"/>
      <c r="W20" s="131"/>
      <c r="X20" s="131"/>
      <c r="Y20" s="132"/>
      <c r="Z20" s="130"/>
      <c r="AA20" s="131"/>
      <c r="AB20" s="131"/>
      <c r="AC20" s="134"/>
      <c r="AD20" s="220"/>
      <c r="AE20" s="221"/>
      <c r="AF20" s="126"/>
      <c r="AG20" s="130"/>
      <c r="AH20" s="131"/>
      <c r="AI20" s="131"/>
      <c r="AJ20" s="131"/>
      <c r="AK20" s="131"/>
      <c r="AL20" s="131"/>
      <c r="AM20" s="131"/>
      <c r="AN20" s="132"/>
      <c r="AO20" s="130"/>
      <c r="AP20" s="131"/>
      <c r="AQ20" s="131"/>
      <c r="AR20" s="134"/>
      <c r="AS20" s="30"/>
    </row>
    <row r="21" spans="1:45" ht="7.5" customHeight="1">
      <c r="A21" s="27"/>
      <c r="B21" s="198" t="s">
        <v>117</v>
      </c>
      <c r="C21" s="193"/>
      <c r="D21" s="193"/>
      <c r="E21" s="193"/>
      <c r="F21" s="193"/>
      <c r="G21" s="193"/>
      <c r="H21" s="193"/>
      <c r="I21" s="184" t="s">
        <v>8</v>
      </c>
      <c r="J21" s="184"/>
      <c r="K21" s="184"/>
      <c r="L21" s="184"/>
      <c r="M21" s="184"/>
      <c r="N21" s="185"/>
      <c r="O21" s="220"/>
      <c r="P21" s="221"/>
      <c r="Q21" s="198" t="s">
        <v>117</v>
      </c>
      <c r="R21" s="193"/>
      <c r="S21" s="193"/>
      <c r="T21" s="193"/>
      <c r="U21" s="193"/>
      <c r="V21" s="193"/>
      <c r="W21" s="193"/>
      <c r="X21" s="184" t="s">
        <v>8</v>
      </c>
      <c r="Y21" s="184"/>
      <c r="Z21" s="184"/>
      <c r="AA21" s="184"/>
      <c r="AB21" s="184"/>
      <c r="AC21" s="185"/>
      <c r="AD21" s="220"/>
      <c r="AE21" s="221"/>
      <c r="AF21" s="198" t="s">
        <v>117</v>
      </c>
      <c r="AG21" s="193"/>
      <c r="AH21" s="193"/>
      <c r="AI21" s="193"/>
      <c r="AJ21" s="193"/>
      <c r="AK21" s="193"/>
      <c r="AL21" s="193"/>
      <c r="AM21" s="184" t="s">
        <v>8</v>
      </c>
      <c r="AN21" s="184"/>
      <c r="AO21" s="184"/>
      <c r="AP21" s="184"/>
      <c r="AQ21" s="184"/>
      <c r="AR21" s="185"/>
      <c r="AS21" s="30"/>
    </row>
    <row r="22" spans="1:45" ht="13.5" customHeight="1">
      <c r="A22" s="27"/>
      <c r="B22" s="201" t="str">
        <f>CONCATENATE('入力シート'!D10,'入力シート'!E10,'入力シート'!F10,'入力シート'!G10,'入力シート'!H10)</f>
        <v>.    .</v>
      </c>
      <c r="C22" s="135" t="s">
        <v>30</v>
      </c>
      <c r="D22" s="136" t="str">
        <f>CONCATENATE('入力シート'!D11,'入力シート'!E11,'入力シート'!F11,'入力シート'!G11,'入力シート'!H11)</f>
        <v>.    .</v>
      </c>
      <c r="E22" s="136"/>
      <c r="F22" s="136"/>
      <c r="G22" s="136"/>
      <c r="H22" s="123" t="s">
        <v>31</v>
      </c>
      <c r="I22" s="138" t="s">
        <v>107</v>
      </c>
      <c r="J22" s="139"/>
      <c r="K22" s="139"/>
      <c r="L22" s="139"/>
      <c r="M22" s="117">
        <f>IF(ISBLANK('入力シート'!C13),"",'入力シート'!C13)</f>
      </c>
      <c r="N22" s="118"/>
      <c r="O22" s="220"/>
      <c r="P22" s="221"/>
      <c r="Q22" s="201" t="str">
        <f>B22</f>
        <v>.    .</v>
      </c>
      <c r="R22" s="135" t="s">
        <v>30</v>
      </c>
      <c r="S22" s="136" t="str">
        <f>D22</f>
        <v>.    .</v>
      </c>
      <c r="T22" s="136"/>
      <c r="U22" s="136"/>
      <c r="V22" s="136"/>
      <c r="W22" s="123" t="s">
        <v>31</v>
      </c>
      <c r="X22" s="138" t="s">
        <v>107</v>
      </c>
      <c r="Y22" s="139"/>
      <c r="Z22" s="139"/>
      <c r="AA22" s="139"/>
      <c r="AB22" s="117">
        <f>M22</f>
      </c>
      <c r="AC22" s="118"/>
      <c r="AD22" s="220"/>
      <c r="AE22" s="221"/>
      <c r="AF22" s="201" t="str">
        <f>B22</f>
        <v>.    .</v>
      </c>
      <c r="AG22" s="135" t="s">
        <v>30</v>
      </c>
      <c r="AH22" s="136" t="str">
        <f>D22</f>
        <v>.    .</v>
      </c>
      <c r="AI22" s="136"/>
      <c r="AJ22" s="136"/>
      <c r="AK22" s="136"/>
      <c r="AL22" s="123" t="s">
        <v>31</v>
      </c>
      <c r="AM22" s="138" t="s">
        <v>107</v>
      </c>
      <c r="AN22" s="139"/>
      <c r="AO22" s="139"/>
      <c r="AP22" s="139"/>
      <c r="AQ22" s="117">
        <f>M22</f>
      </c>
      <c r="AR22" s="118"/>
      <c r="AS22" s="30"/>
    </row>
    <row r="23" spans="1:45" ht="13.5">
      <c r="A23" s="27"/>
      <c r="B23" s="202"/>
      <c r="C23" s="135"/>
      <c r="D23" s="137"/>
      <c r="E23" s="137"/>
      <c r="F23" s="137"/>
      <c r="G23" s="137"/>
      <c r="H23" s="124"/>
      <c r="I23" s="140"/>
      <c r="J23" s="141"/>
      <c r="K23" s="141"/>
      <c r="L23" s="141"/>
      <c r="M23" s="119"/>
      <c r="N23" s="120"/>
      <c r="O23" s="220"/>
      <c r="P23" s="221"/>
      <c r="Q23" s="202"/>
      <c r="R23" s="135"/>
      <c r="S23" s="137"/>
      <c r="T23" s="137"/>
      <c r="U23" s="137"/>
      <c r="V23" s="137"/>
      <c r="W23" s="124"/>
      <c r="X23" s="140"/>
      <c r="Y23" s="141"/>
      <c r="Z23" s="141"/>
      <c r="AA23" s="141"/>
      <c r="AB23" s="119"/>
      <c r="AC23" s="120"/>
      <c r="AD23" s="220"/>
      <c r="AE23" s="221"/>
      <c r="AF23" s="202"/>
      <c r="AG23" s="135"/>
      <c r="AH23" s="137"/>
      <c r="AI23" s="137"/>
      <c r="AJ23" s="137"/>
      <c r="AK23" s="137"/>
      <c r="AL23" s="124"/>
      <c r="AM23" s="140"/>
      <c r="AN23" s="141"/>
      <c r="AO23" s="141"/>
      <c r="AP23" s="141"/>
      <c r="AQ23" s="119"/>
      <c r="AR23" s="120"/>
      <c r="AS23" s="30"/>
    </row>
    <row r="24" spans="1:45" ht="13.5">
      <c r="A24" s="27"/>
      <c r="B24" s="150" t="s">
        <v>9</v>
      </c>
      <c r="C24" s="218" t="s">
        <v>10</v>
      </c>
      <c r="D24" s="44" t="s">
        <v>11</v>
      </c>
      <c r="E24" s="45" t="s">
        <v>12</v>
      </c>
      <c r="F24" s="44" t="s">
        <v>13</v>
      </c>
      <c r="G24" s="46" t="s">
        <v>14</v>
      </c>
      <c r="H24" s="69" t="s">
        <v>11</v>
      </c>
      <c r="I24" s="44" t="s">
        <v>12</v>
      </c>
      <c r="J24" s="68" t="s">
        <v>15</v>
      </c>
      <c r="K24" s="45" t="s">
        <v>14</v>
      </c>
      <c r="L24" s="44" t="s">
        <v>11</v>
      </c>
      <c r="M24" s="46" t="s">
        <v>12</v>
      </c>
      <c r="N24" s="47" t="s">
        <v>16</v>
      </c>
      <c r="O24" s="220"/>
      <c r="P24" s="221"/>
      <c r="Q24" s="150" t="s">
        <v>9</v>
      </c>
      <c r="R24" s="200" t="s">
        <v>10</v>
      </c>
      <c r="S24" s="44" t="s">
        <v>11</v>
      </c>
      <c r="T24" s="45" t="s">
        <v>12</v>
      </c>
      <c r="U24" s="44" t="s">
        <v>13</v>
      </c>
      <c r="V24" s="71" t="s">
        <v>14</v>
      </c>
      <c r="W24" s="45" t="s">
        <v>11</v>
      </c>
      <c r="X24" s="68" t="s">
        <v>12</v>
      </c>
      <c r="Y24" s="68" t="s">
        <v>15</v>
      </c>
      <c r="Z24" s="45" t="s">
        <v>14</v>
      </c>
      <c r="AA24" s="44" t="s">
        <v>11</v>
      </c>
      <c r="AB24" s="46" t="s">
        <v>12</v>
      </c>
      <c r="AC24" s="47" t="s">
        <v>16</v>
      </c>
      <c r="AD24" s="220"/>
      <c r="AE24" s="221"/>
      <c r="AF24" s="150" t="s">
        <v>9</v>
      </c>
      <c r="AG24" s="200" t="s">
        <v>10</v>
      </c>
      <c r="AH24" s="44" t="s">
        <v>11</v>
      </c>
      <c r="AI24" s="45" t="s">
        <v>12</v>
      </c>
      <c r="AJ24" s="44" t="s">
        <v>13</v>
      </c>
      <c r="AK24" s="71" t="s">
        <v>14</v>
      </c>
      <c r="AL24" s="45" t="s">
        <v>11</v>
      </c>
      <c r="AM24" s="68" t="s">
        <v>12</v>
      </c>
      <c r="AN24" s="68" t="s">
        <v>15</v>
      </c>
      <c r="AO24" s="45" t="s">
        <v>14</v>
      </c>
      <c r="AP24" s="44" t="s">
        <v>11</v>
      </c>
      <c r="AQ24" s="46" t="s">
        <v>12</v>
      </c>
      <c r="AR24" s="47" t="s">
        <v>16</v>
      </c>
      <c r="AS24" s="30"/>
    </row>
    <row r="25" spans="1:45" ht="23.25" customHeight="1">
      <c r="A25" s="27"/>
      <c r="B25" s="199"/>
      <c r="C25" s="218"/>
      <c r="D25" s="48" t="str">
        <f>(MID(TEXT('入力シート'!$D14,"??????????0"),1,1))</f>
        <v> </v>
      </c>
      <c r="E25" s="49" t="str">
        <f>(MID(TEXT('入力シート'!$D14,"??????????0"),2,1))</f>
        <v> </v>
      </c>
      <c r="F25" s="50" t="str">
        <f>(MID(TEXT('入力シート'!$D14,"??????????0"),3,1))</f>
        <v> </v>
      </c>
      <c r="G25" s="51" t="str">
        <f>(MID(TEXT('入力シート'!$D14,"??????????0"),4,1))</f>
        <v> </v>
      </c>
      <c r="H25" s="70" t="str">
        <f>(MID(TEXT('入力シート'!$D14,"??????????0"),5,1))</f>
        <v> </v>
      </c>
      <c r="I25" s="48" t="str">
        <f>(MID(TEXT('入力シート'!$D14,"??????????0"),6,1))</f>
        <v> </v>
      </c>
      <c r="J25" s="50" t="str">
        <f>(MID(TEXT('入力シート'!$D14,"??????????0"),7,1))</f>
        <v> </v>
      </c>
      <c r="K25" s="49" t="str">
        <f>(MID(TEXT('入力シート'!$D14,"??????????0"),8,1))</f>
        <v> </v>
      </c>
      <c r="L25" s="48" t="str">
        <f>(MID(TEXT('入力シート'!$D14,"??????????0"),9,1))</f>
        <v> </v>
      </c>
      <c r="M25" s="51" t="str">
        <f>(MID(TEXT('入力シート'!$D14,"??????????0"),10,1))</f>
        <v> </v>
      </c>
      <c r="N25" s="52" t="str">
        <f>(MID(TEXT('入力シート'!$D14,"??????????0"),11,1))</f>
        <v>0</v>
      </c>
      <c r="O25" s="53"/>
      <c r="P25" s="54"/>
      <c r="Q25" s="199"/>
      <c r="R25" s="200"/>
      <c r="S25" s="48" t="str">
        <f aca="true" t="shared" si="0" ref="S25:AC26">D25</f>
        <v> </v>
      </c>
      <c r="T25" s="49" t="str">
        <f t="shared" si="0"/>
        <v> </v>
      </c>
      <c r="U25" s="50" t="str">
        <f t="shared" si="0"/>
        <v> </v>
      </c>
      <c r="V25" s="72" t="str">
        <f t="shared" si="0"/>
        <v> </v>
      </c>
      <c r="W25" s="49" t="str">
        <f t="shared" si="0"/>
        <v> </v>
      </c>
      <c r="X25" s="50" t="str">
        <f t="shared" si="0"/>
        <v> </v>
      </c>
      <c r="Y25" s="50" t="str">
        <f t="shared" si="0"/>
        <v> </v>
      </c>
      <c r="Z25" s="49" t="str">
        <f t="shared" si="0"/>
        <v> </v>
      </c>
      <c r="AA25" s="48" t="str">
        <f t="shared" si="0"/>
        <v> </v>
      </c>
      <c r="AB25" s="51" t="str">
        <f t="shared" si="0"/>
        <v> </v>
      </c>
      <c r="AC25" s="52" t="str">
        <f t="shared" si="0"/>
        <v>0</v>
      </c>
      <c r="AD25" s="53"/>
      <c r="AE25" s="54"/>
      <c r="AF25" s="199"/>
      <c r="AG25" s="200"/>
      <c r="AH25" s="48" t="str">
        <f aca="true" t="shared" si="1" ref="AH25:AR26">S25</f>
        <v> </v>
      </c>
      <c r="AI25" s="49" t="str">
        <f t="shared" si="1"/>
        <v> </v>
      </c>
      <c r="AJ25" s="48" t="str">
        <f t="shared" si="1"/>
        <v> </v>
      </c>
      <c r="AK25" s="72" t="str">
        <f t="shared" si="1"/>
        <v> </v>
      </c>
      <c r="AL25" s="49" t="str">
        <f t="shared" si="1"/>
        <v> </v>
      </c>
      <c r="AM25" s="50" t="str">
        <f t="shared" si="1"/>
        <v> </v>
      </c>
      <c r="AN25" s="50" t="str">
        <f t="shared" si="1"/>
        <v> </v>
      </c>
      <c r="AO25" s="49" t="str">
        <f t="shared" si="1"/>
        <v> </v>
      </c>
      <c r="AP25" s="48" t="str">
        <f t="shared" si="1"/>
        <v> </v>
      </c>
      <c r="AQ25" s="51" t="str">
        <f t="shared" si="1"/>
        <v> </v>
      </c>
      <c r="AR25" s="52" t="str">
        <f t="shared" si="1"/>
        <v>0</v>
      </c>
      <c r="AS25" s="30"/>
    </row>
    <row r="26" spans="1:45" ht="13.5">
      <c r="A26" s="27"/>
      <c r="B26" s="182" t="s">
        <v>17</v>
      </c>
      <c r="C26" s="214" t="s">
        <v>18</v>
      </c>
      <c r="D26" s="148" t="str">
        <f>(MID(TEXT('入力シート'!$D15,"??????????0"),1,1))</f>
        <v> </v>
      </c>
      <c r="E26" s="144" t="str">
        <f>(MID(TEXT('入力シート'!$D15,"??????????0"),2,1))</f>
        <v> </v>
      </c>
      <c r="F26" s="148" t="str">
        <f>(MID(TEXT('入力シート'!$D15,"??????????0"),3,1))</f>
        <v> </v>
      </c>
      <c r="G26" s="149" t="str">
        <f>(MID(TEXT('入力シート'!$D15,"??????????0"),4,1))</f>
        <v> </v>
      </c>
      <c r="H26" s="216" t="str">
        <f>(MID(TEXT('入力シート'!$D15,"??????????0"),5,1))</f>
        <v> </v>
      </c>
      <c r="I26" s="148" t="str">
        <f>(MID(TEXT('入力シート'!$D15,"??????????0"),6,1))</f>
        <v> </v>
      </c>
      <c r="J26" s="146" t="str">
        <f>(MID(TEXT('入力シート'!$D15,"??????????0"),7,1))</f>
        <v> </v>
      </c>
      <c r="K26" s="144" t="str">
        <f>(MID(TEXT('入力シート'!$D15,"??????????0"),8,1))</f>
        <v> </v>
      </c>
      <c r="L26" s="148" t="str">
        <f>(MID(TEXT('入力シート'!$D15,"??????????0"),9,1))</f>
        <v> </v>
      </c>
      <c r="M26" s="149" t="str">
        <f>(MID(TEXT('入力シート'!$D15,"??????????0"),10,1))</f>
        <v> </v>
      </c>
      <c r="N26" s="217" t="str">
        <f>(MID(TEXT('入力シート'!$D15,"??????????0"),11,1))</f>
        <v>0</v>
      </c>
      <c r="O26" s="34"/>
      <c r="P26" s="35"/>
      <c r="Q26" s="182" t="s">
        <v>17</v>
      </c>
      <c r="R26" s="162" t="s">
        <v>18</v>
      </c>
      <c r="S26" s="148" t="str">
        <f t="shared" si="0"/>
        <v> </v>
      </c>
      <c r="T26" s="144" t="str">
        <f t="shared" si="0"/>
        <v> </v>
      </c>
      <c r="U26" s="148" t="str">
        <f t="shared" si="0"/>
        <v> </v>
      </c>
      <c r="V26" s="179" t="str">
        <f t="shared" si="0"/>
        <v> </v>
      </c>
      <c r="W26" s="144" t="str">
        <f t="shared" si="0"/>
        <v> </v>
      </c>
      <c r="X26" s="146" t="str">
        <f t="shared" si="0"/>
        <v> </v>
      </c>
      <c r="Y26" s="146" t="str">
        <f t="shared" si="0"/>
        <v> </v>
      </c>
      <c r="Z26" s="144" t="str">
        <f t="shared" si="0"/>
        <v> </v>
      </c>
      <c r="AA26" s="148" t="str">
        <f t="shared" si="0"/>
        <v> </v>
      </c>
      <c r="AB26" s="149" t="str">
        <f t="shared" si="0"/>
        <v> </v>
      </c>
      <c r="AC26" s="142" t="str">
        <f t="shared" si="0"/>
        <v>0</v>
      </c>
      <c r="AD26" s="34"/>
      <c r="AE26" s="35"/>
      <c r="AF26" s="182" t="s">
        <v>17</v>
      </c>
      <c r="AG26" s="162" t="s">
        <v>18</v>
      </c>
      <c r="AH26" s="148" t="str">
        <f t="shared" si="1"/>
        <v> </v>
      </c>
      <c r="AI26" s="144" t="str">
        <f t="shared" si="1"/>
        <v> </v>
      </c>
      <c r="AJ26" s="148" t="str">
        <f t="shared" si="1"/>
        <v> </v>
      </c>
      <c r="AK26" s="179" t="str">
        <f t="shared" si="1"/>
        <v> </v>
      </c>
      <c r="AL26" s="144" t="str">
        <f t="shared" si="1"/>
        <v> </v>
      </c>
      <c r="AM26" s="146" t="str">
        <f t="shared" si="1"/>
        <v> </v>
      </c>
      <c r="AN26" s="146" t="str">
        <f t="shared" si="1"/>
        <v> </v>
      </c>
      <c r="AO26" s="144" t="str">
        <f t="shared" si="1"/>
        <v> </v>
      </c>
      <c r="AP26" s="148" t="str">
        <f t="shared" si="1"/>
        <v> </v>
      </c>
      <c r="AQ26" s="149" t="str">
        <f t="shared" si="1"/>
        <v> </v>
      </c>
      <c r="AR26" s="142" t="str">
        <f t="shared" si="1"/>
        <v>0</v>
      </c>
      <c r="AS26" s="30"/>
    </row>
    <row r="27" spans="1:45" ht="13.5">
      <c r="A27" s="27"/>
      <c r="B27" s="182"/>
      <c r="C27" s="193"/>
      <c r="D27" s="148"/>
      <c r="E27" s="144"/>
      <c r="F27" s="148"/>
      <c r="G27" s="149"/>
      <c r="H27" s="216"/>
      <c r="I27" s="148"/>
      <c r="J27" s="146"/>
      <c r="K27" s="144"/>
      <c r="L27" s="148"/>
      <c r="M27" s="149"/>
      <c r="N27" s="217"/>
      <c r="O27" s="34"/>
      <c r="P27" s="35"/>
      <c r="Q27" s="182"/>
      <c r="R27" s="183"/>
      <c r="S27" s="148"/>
      <c r="T27" s="144"/>
      <c r="U27" s="148"/>
      <c r="V27" s="179"/>
      <c r="W27" s="144"/>
      <c r="X27" s="146"/>
      <c r="Y27" s="146"/>
      <c r="Z27" s="144"/>
      <c r="AA27" s="148"/>
      <c r="AB27" s="149"/>
      <c r="AC27" s="142"/>
      <c r="AD27" s="34"/>
      <c r="AE27" s="35"/>
      <c r="AF27" s="182"/>
      <c r="AG27" s="183"/>
      <c r="AH27" s="148"/>
      <c r="AI27" s="144"/>
      <c r="AJ27" s="148"/>
      <c r="AK27" s="179"/>
      <c r="AL27" s="144"/>
      <c r="AM27" s="146"/>
      <c r="AN27" s="146"/>
      <c r="AO27" s="144"/>
      <c r="AP27" s="148"/>
      <c r="AQ27" s="149"/>
      <c r="AR27" s="142"/>
      <c r="AS27" s="30"/>
    </row>
    <row r="28" spans="1:45" ht="13.5">
      <c r="A28" s="27"/>
      <c r="B28" s="182" t="s">
        <v>19</v>
      </c>
      <c r="C28" s="214" t="s">
        <v>20</v>
      </c>
      <c r="D28" s="148" t="str">
        <f>(MID(TEXT('入力シート'!$D16,"??????????0"),1,1))</f>
        <v> </v>
      </c>
      <c r="E28" s="144" t="str">
        <f>(MID(TEXT('入力シート'!$D16,"??????????0"),2,1))</f>
        <v> </v>
      </c>
      <c r="F28" s="148" t="str">
        <f>(MID(TEXT('入力シート'!$D16,"??????????0"),3,1))</f>
        <v> </v>
      </c>
      <c r="G28" s="149" t="str">
        <f>(MID(TEXT('入力シート'!$D16,"??????????0"),4,1))</f>
        <v> </v>
      </c>
      <c r="H28" s="216" t="str">
        <f>(MID(TEXT('入力シート'!$D16,"??????????0"),5,1))</f>
        <v> </v>
      </c>
      <c r="I28" s="148" t="str">
        <f>(MID(TEXT('入力シート'!$D16,"??????????0"),6,1))</f>
        <v> </v>
      </c>
      <c r="J28" s="146" t="str">
        <f>(MID(TEXT('入力シート'!$D16,"??????????0"),7,1))</f>
        <v> </v>
      </c>
      <c r="K28" s="144" t="str">
        <f>(MID(TEXT('入力シート'!$D16,"??????????0"),8,1))</f>
        <v> </v>
      </c>
      <c r="L28" s="148" t="str">
        <f>(MID(TEXT('入力シート'!$D16,"??????????0"),9,1))</f>
        <v> </v>
      </c>
      <c r="M28" s="149" t="str">
        <f>(MID(TEXT('入力シート'!$D16,"??????????0"),10,1))</f>
        <v> </v>
      </c>
      <c r="N28" s="142" t="str">
        <f>(MID(TEXT('入力シート'!$D16,"??????????0"),11,1))</f>
        <v>0</v>
      </c>
      <c r="O28" s="34"/>
      <c r="P28" s="35"/>
      <c r="Q28" s="182" t="s">
        <v>19</v>
      </c>
      <c r="R28" s="162" t="s">
        <v>20</v>
      </c>
      <c r="S28" s="148" t="str">
        <f aca="true" t="shared" si="2" ref="S28:AC28">D28</f>
        <v> </v>
      </c>
      <c r="T28" s="144" t="str">
        <f t="shared" si="2"/>
        <v> </v>
      </c>
      <c r="U28" s="148" t="str">
        <f t="shared" si="2"/>
        <v> </v>
      </c>
      <c r="V28" s="179" t="str">
        <f t="shared" si="2"/>
        <v> </v>
      </c>
      <c r="W28" s="144" t="str">
        <f t="shared" si="2"/>
        <v> </v>
      </c>
      <c r="X28" s="146" t="str">
        <f t="shared" si="2"/>
        <v> </v>
      </c>
      <c r="Y28" s="146" t="str">
        <f t="shared" si="2"/>
        <v> </v>
      </c>
      <c r="Z28" s="144" t="str">
        <f t="shared" si="2"/>
        <v> </v>
      </c>
      <c r="AA28" s="148" t="str">
        <f t="shared" si="2"/>
        <v> </v>
      </c>
      <c r="AB28" s="149" t="str">
        <f t="shared" si="2"/>
        <v> </v>
      </c>
      <c r="AC28" s="142" t="str">
        <f t="shared" si="2"/>
        <v>0</v>
      </c>
      <c r="AD28" s="34"/>
      <c r="AE28" s="35"/>
      <c r="AF28" s="182" t="s">
        <v>19</v>
      </c>
      <c r="AG28" s="162" t="s">
        <v>20</v>
      </c>
      <c r="AH28" s="148" t="str">
        <f aca="true" t="shared" si="3" ref="AH28:AR28">S28</f>
        <v> </v>
      </c>
      <c r="AI28" s="144" t="str">
        <f t="shared" si="3"/>
        <v> </v>
      </c>
      <c r="AJ28" s="148" t="str">
        <f t="shared" si="3"/>
        <v> </v>
      </c>
      <c r="AK28" s="179" t="str">
        <f t="shared" si="3"/>
        <v> </v>
      </c>
      <c r="AL28" s="144" t="str">
        <f t="shared" si="3"/>
        <v> </v>
      </c>
      <c r="AM28" s="146" t="str">
        <f t="shared" si="3"/>
        <v> </v>
      </c>
      <c r="AN28" s="146" t="str">
        <f t="shared" si="3"/>
        <v> </v>
      </c>
      <c r="AO28" s="144" t="str">
        <f t="shared" si="3"/>
        <v> </v>
      </c>
      <c r="AP28" s="148" t="str">
        <f t="shared" si="3"/>
        <v> </v>
      </c>
      <c r="AQ28" s="149" t="str">
        <f t="shared" si="3"/>
        <v> </v>
      </c>
      <c r="AR28" s="142" t="str">
        <f t="shared" si="3"/>
        <v>0</v>
      </c>
      <c r="AS28" s="30"/>
    </row>
    <row r="29" spans="1:45" ht="13.5">
      <c r="A29" s="27"/>
      <c r="B29" s="182"/>
      <c r="C29" s="214"/>
      <c r="D29" s="148"/>
      <c r="E29" s="144"/>
      <c r="F29" s="148"/>
      <c r="G29" s="149"/>
      <c r="H29" s="216"/>
      <c r="I29" s="148"/>
      <c r="J29" s="146"/>
      <c r="K29" s="144"/>
      <c r="L29" s="148"/>
      <c r="M29" s="149"/>
      <c r="N29" s="142"/>
      <c r="O29" s="34"/>
      <c r="P29" s="35"/>
      <c r="Q29" s="182"/>
      <c r="R29" s="162"/>
      <c r="S29" s="148"/>
      <c r="T29" s="144"/>
      <c r="U29" s="148"/>
      <c r="V29" s="179"/>
      <c r="W29" s="144"/>
      <c r="X29" s="146"/>
      <c r="Y29" s="146"/>
      <c r="Z29" s="144"/>
      <c r="AA29" s="148"/>
      <c r="AB29" s="149"/>
      <c r="AC29" s="142"/>
      <c r="AD29" s="34"/>
      <c r="AE29" s="35"/>
      <c r="AF29" s="182"/>
      <c r="AG29" s="162"/>
      <c r="AH29" s="148"/>
      <c r="AI29" s="144"/>
      <c r="AJ29" s="148"/>
      <c r="AK29" s="179"/>
      <c r="AL29" s="144"/>
      <c r="AM29" s="146"/>
      <c r="AN29" s="146"/>
      <c r="AO29" s="144"/>
      <c r="AP29" s="148"/>
      <c r="AQ29" s="149"/>
      <c r="AR29" s="142"/>
      <c r="AS29" s="30"/>
    </row>
    <row r="30" spans="1:45" ht="13.5">
      <c r="A30" s="27"/>
      <c r="B30" s="150" t="s">
        <v>21</v>
      </c>
      <c r="C30" s="214" t="s">
        <v>22</v>
      </c>
      <c r="D30" s="148" t="str">
        <f>(MID(TEXT('入力シート'!$D17,"??????????0"),1,1))</f>
        <v> </v>
      </c>
      <c r="E30" s="144" t="str">
        <f>(MID(TEXT('入力シート'!$D17,"??????????0"),2,1))</f>
        <v> </v>
      </c>
      <c r="F30" s="148" t="str">
        <f>(MID(TEXT('入力シート'!$D17,"??????????0"),3,1))</f>
        <v> </v>
      </c>
      <c r="G30" s="149" t="str">
        <f>(MID(TEXT('入力シート'!$D17,"??????????0"),4,1))</f>
        <v> </v>
      </c>
      <c r="H30" s="216" t="str">
        <f>(MID(TEXT('入力シート'!$D17,"??????????0"),5,1))</f>
        <v> </v>
      </c>
      <c r="I30" s="148" t="str">
        <f>(MID(TEXT('入力シート'!$D17,"??????????0"),6,1))</f>
        <v> </v>
      </c>
      <c r="J30" s="146" t="str">
        <f>(MID(TEXT('入力シート'!$D17,"??????????0"),7,1))</f>
        <v> </v>
      </c>
      <c r="K30" s="144" t="str">
        <f>(MID(TEXT('入力シート'!$D17,"??????????0"),8,1))</f>
        <v> </v>
      </c>
      <c r="L30" s="148" t="str">
        <f>(MID(TEXT('入力シート'!$D17,"??????????0"),9,1))</f>
        <v> </v>
      </c>
      <c r="M30" s="149" t="str">
        <f>(MID(TEXT('入力シート'!$D17,"??????????0"),10,1))</f>
        <v> </v>
      </c>
      <c r="N30" s="142" t="str">
        <f>(MID(TEXT('入力シート'!$D17,"??????????0"),11,1))</f>
        <v>0</v>
      </c>
      <c r="O30" s="34"/>
      <c r="P30" s="35"/>
      <c r="Q30" s="150" t="s">
        <v>21</v>
      </c>
      <c r="R30" s="162" t="s">
        <v>22</v>
      </c>
      <c r="S30" s="148" t="str">
        <f aca="true" t="shared" si="4" ref="S30:AC30">D30</f>
        <v> </v>
      </c>
      <c r="T30" s="144" t="str">
        <f t="shared" si="4"/>
        <v> </v>
      </c>
      <c r="U30" s="148" t="str">
        <f t="shared" si="4"/>
        <v> </v>
      </c>
      <c r="V30" s="179" t="str">
        <f t="shared" si="4"/>
        <v> </v>
      </c>
      <c r="W30" s="144" t="str">
        <f t="shared" si="4"/>
        <v> </v>
      </c>
      <c r="X30" s="146" t="str">
        <f t="shared" si="4"/>
        <v> </v>
      </c>
      <c r="Y30" s="146" t="str">
        <f t="shared" si="4"/>
        <v> </v>
      </c>
      <c r="Z30" s="144" t="str">
        <f t="shared" si="4"/>
        <v> </v>
      </c>
      <c r="AA30" s="148" t="str">
        <f t="shared" si="4"/>
        <v> </v>
      </c>
      <c r="AB30" s="149" t="str">
        <f t="shared" si="4"/>
        <v> </v>
      </c>
      <c r="AC30" s="142" t="str">
        <f t="shared" si="4"/>
        <v>0</v>
      </c>
      <c r="AD30" s="34"/>
      <c r="AE30" s="35"/>
      <c r="AF30" s="150" t="s">
        <v>21</v>
      </c>
      <c r="AG30" s="162" t="s">
        <v>22</v>
      </c>
      <c r="AH30" s="148" t="str">
        <f aca="true" t="shared" si="5" ref="AH30:AR30">S30</f>
        <v> </v>
      </c>
      <c r="AI30" s="144" t="str">
        <f t="shared" si="5"/>
        <v> </v>
      </c>
      <c r="AJ30" s="148" t="str">
        <f t="shared" si="5"/>
        <v> </v>
      </c>
      <c r="AK30" s="179" t="str">
        <f t="shared" si="5"/>
        <v> </v>
      </c>
      <c r="AL30" s="144" t="str">
        <f t="shared" si="5"/>
        <v> </v>
      </c>
      <c r="AM30" s="146" t="str">
        <f t="shared" si="5"/>
        <v> </v>
      </c>
      <c r="AN30" s="146" t="str">
        <f t="shared" si="5"/>
        <v> </v>
      </c>
      <c r="AO30" s="144" t="str">
        <f t="shared" si="5"/>
        <v> </v>
      </c>
      <c r="AP30" s="148" t="str">
        <f t="shared" si="5"/>
        <v> </v>
      </c>
      <c r="AQ30" s="149" t="str">
        <f t="shared" si="5"/>
        <v> </v>
      </c>
      <c r="AR30" s="142" t="str">
        <f t="shared" si="5"/>
        <v>0</v>
      </c>
      <c r="AS30" s="30"/>
    </row>
    <row r="31" spans="1:45" ht="14.25" thickBot="1">
      <c r="A31" s="27"/>
      <c r="B31" s="151"/>
      <c r="C31" s="215"/>
      <c r="D31" s="164"/>
      <c r="E31" s="145"/>
      <c r="F31" s="164"/>
      <c r="G31" s="181"/>
      <c r="H31" s="128"/>
      <c r="I31" s="164"/>
      <c r="J31" s="147"/>
      <c r="K31" s="145"/>
      <c r="L31" s="164"/>
      <c r="M31" s="181"/>
      <c r="N31" s="143"/>
      <c r="O31" s="34"/>
      <c r="P31" s="35"/>
      <c r="Q31" s="151"/>
      <c r="R31" s="163"/>
      <c r="S31" s="164"/>
      <c r="T31" s="145"/>
      <c r="U31" s="164"/>
      <c r="V31" s="180"/>
      <c r="W31" s="145"/>
      <c r="X31" s="147"/>
      <c r="Y31" s="147"/>
      <c r="Z31" s="145"/>
      <c r="AA31" s="164"/>
      <c r="AB31" s="181"/>
      <c r="AC31" s="143"/>
      <c r="AD31" s="34"/>
      <c r="AE31" s="35"/>
      <c r="AF31" s="151"/>
      <c r="AG31" s="163"/>
      <c r="AH31" s="164"/>
      <c r="AI31" s="145"/>
      <c r="AJ31" s="164"/>
      <c r="AK31" s="180"/>
      <c r="AL31" s="145"/>
      <c r="AM31" s="147"/>
      <c r="AN31" s="147"/>
      <c r="AO31" s="145"/>
      <c r="AP31" s="164"/>
      <c r="AQ31" s="181"/>
      <c r="AR31" s="143"/>
      <c r="AS31" s="30"/>
    </row>
    <row r="32" spans="1:45" ht="14.25" thickTop="1">
      <c r="A32" s="27"/>
      <c r="B32" s="156" t="s">
        <v>23</v>
      </c>
      <c r="C32" s="209" t="s">
        <v>24</v>
      </c>
      <c r="D32" s="152" t="str">
        <f>(MID(TEXT('入力シート'!$D18,"??????????0"),1,1))</f>
        <v> </v>
      </c>
      <c r="E32" s="160" t="str">
        <f>(MID(TEXT('入力シート'!$D18,"??????????0"),2,1))</f>
        <v> </v>
      </c>
      <c r="F32" s="152" t="str">
        <f>(MID(TEXT('入力シート'!$D18,"??????????0"),3,1))</f>
        <v> </v>
      </c>
      <c r="G32" s="175" t="str">
        <f>(MID(TEXT('入力シート'!$D18,"??????????0"),4,1))</f>
        <v> </v>
      </c>
      <c r="H32" s="203" t="str">
        <f>(MID(TEXT('入力シート'!$D18,"??????????0"),5,1))</f>
        <v> </v>
      </c>
      <c r="I32" s="152" t="str">
        <f>(MID(TEXT('入力シート'!$D18,"??????????0"),6,1))</f>
        <v> </v>
      </c>
      <c r="J32" s="173" t="str">
        <f>(MID(TEXT('入力シート'!$D18,"??????????0"),7,1))</f>
        <v> </v>
      </c>
      <c r="K32" s="160" t="str">
        <f>(MID(TEXT('入力シート'!$D18,"??????????0"),8,1))</f>
        <v> </v>
      </c>
      <c r="L32" s="152" t="str">
        <f>(MID(TEXT('入力シート'!$D18,"??????????0"),9,1))</f>
        <v> </v>
      </c>
      <c r="M32" s="175" t="str">
        <f>(MID(TEXT('入力シート'!$D18,"??????????0"),10,1))</f>
        <v> </v>
      </c>
      <c r="N32" s="177" t="str">
        <f>(MID(TEXT('入力シート'!$D18,"??????????0"),11,1))</f>
        <v>0</v>
      </c>
      <c r="O32" s="34"/>
      <c r="P32" s="35"/>
      <c r="Q32" s="156" t="s">
        <v>23</v>
      </c>
      <c r="R32" s="158" t="s">
        <v>24</v>
      </c>
      <c r="S32" s="152" t="str">
        <f aca="true" t="shared" si="6" ref="S32:AC32">D32</f>
        <v> </v>
      </c>
      <c r="T32" s="160" t="str">
        <f t="shared" si="6"/>
        <v> </v>
      </c>
      <c r="U32" s="152" t="str">
        <f t="shared" si="6"/>
        <v> </v>
      </c>
      <c r="V32" s="154" t="str">
        <f t="shared" si="6"/>
        <v> </v>
      </c>
      <c r="W32" s="160" t="str">
        <f t="shared" si="6"/>
        <v> </v>
      </c>
      <c r="X32" s="173" t="str">
        <f t="shared" si="6"/>
        <v> </v>
      </c>
      <c r="Y32" s="173" t="str">
        <f t="shared" si="6"/>
        <v> </v>
      </c>
      <c r="Z32" s="160" t="str">
        <f t="shared" si="6"/>
        <v> </v>
      </c>
      <c r="AA32" s="152" t="str">
        <f t="shared" si="6"/>
        <v> </v>
      </c>
      <c r="AB32" s="175" t="str">
        <f t="shared" si="6"/>
        <v> </v>
      </c>
      <c r="AC32" s="177" t="str">
        <f t="shared" si="6"/>
        <v>0</v>
      </c>
      <c r="AD32" s="34"/>
      <c r="AE32" s="35"/>
      <c r="AF32" s="156" t="s">
        <v>23</v>
      </c>
      <c r="AG32" s="158" t="s">
        <v>24</v>
      </c>
      <c r="AH32" s="152" t="str">
        <f aca="true" t="shared" si="7" ref="AH32:AR32">S32</f>
        <v> </v>
      </c>
      <c r="AI32" s="160" t="str">
        <f t="shared" si="7"/>
        <v> </v>
      </c>
      <c r="AJ32" s="152" t="str">
        <f t="shared" si="7"/>
        <v> </v>
      </c>
      <c r="AK32" s="154" t="str">
        <f t="shared" si="7"/>
        <v> </v>
      </c>
      <c r="AL32" s="160" t="str">
        <f t="shared" si="7"/>
        <v> </v>
      </c>
      <c r="AM32" s="173" t="str">
        <f t="shared" si="7"/>
        <v> </v>
      </c>
      <c r="AN32" s="173" t="str">
        <f t="shared" si="7"/>
        <v> </v>
      </c>
      <c r="AO32" s="160" t="str">
        <f t="shared" si="7"/>
        <v> </v>
      </c>
      <c r="AP32" s="152" t="str">
        <f t="shared" si="7"/>
        <v> </v>
      </c>
      <c r="AQ32" s="175" t="str">
        <f t="shared" si="7"/>
        <v> </v>
      </c>
      <c r="AR32" s="177" t="str">
        <f t="shared" si="7"/>
        <v>0</v>
      </c>
      <c r="AS32" s="30"/>
    </row>
    <row r="33" spans="1:45" ht="14.25" thickBot="1">
      <c r="A33" s="27"/>
      <c r="B33" s="157"/>
      <c r="C33" s="210"/>
      <c r="D33" s="153"/>
      <c r="E33" s="161"/>
      <c r="F33" s="153"/>
      <c r="G33" s="176"/>
      <c r="H33" s="204"/>
      <c r="I33" s="153"/>
      <c r="J33" s="174"/>
      <c r="K33" s="161"/>
      <c r="L33" s="153"/>
      <c r="M33" s="176"/>
      <c r="N33" s="178"/>
      <c r="O33" s="34"/>
      <c r="P33" s="35"/>
      <c r="Q33" s="157"/>
      <c r="R33" s="159"/>
      <c r="S33" s="153"/>
      <c r="T33" s="161"/>
      <c r="U33" s="153"/>
      <c r="V33" s="155"/>
      <c r="W33" s="161"/>
      <c r="X33" s="174"/>
      <c r="Y33" s="174"/>
      <c r="Z33" s="161"/>
      <c r="AA33" s="153"/>
      <c r="AB33" s="176"/>
      <c r="AC33" s="178"/>
      <c r="AD33" s="34"/>
      <c r="AE33" s="35"/>
      <c r="AF33" s="157"/>
      <c r="AG33" s="159"/>
      <c r="AH33" s="153"/>
      <c r="AI33" s="161"/>
      <c r="AJ33" s="153"/>
      <c r="AK33" s="155"/>
      <c r="AL33" s="161"/>
      <c r="AM33" s="174"/>
      <c r="AN33" s="174"/>
      <c r="AO33" s="161"/>
      <c r="AP33" s="153"/>
      <c r="AQ33" s="176"/>
      <c r="AR33" s="178"/>
      <c r="AS33" s="30"/>
    </row>
    <row r="34" spans="1:45" ht="15" customHeight="1" thickBot="1" thickTop="1">
      <c r="A34" s="27"/>
      <c r="B34" s="55" t="s">
        <v>25</v>
      </c>
      <c r="C34" s="233" t="str">
        <f>CONCATENATE('入力シート'!D12,'入力シート'!E12,'入力シート'!F12,'入力シート'!G12,'入力シート'!H12,'入力シート'!I12)</f>
        <v>  年     月     日</v>
      </c>
      <c r="D34" s="234"/>
      <c r="E34" s="234"/>
      <c r="F34" s="234"/>
      <c r="G34" s="235"/>
      <c r="H34" s="206" t="s">
        <v>28</v>
      </c>
      <c r="I34" s="169"/>
      <c r="J34" s="169"/>
      <c r="K34" s="169"/>
      <c r="L34" s="169"/>
      <c r="M34" s="169"/>
      <c r="N34" s="170"/>
      <c r="O34" s="34"/>
      <c r="P34" s="35"/>
      <c r="Q34" s="56" t="s">
        <v>25</v>
      </c>
      <c r="R34" s="236" t="str">
        <f>C34</f>
        <v>  年     月     日</v>
      </c>
      <c r="S34" s="237"/>
      <c r="T34" s="237"/>
      <c r="U34" s="237"/>
      <c r="V34" s="238"/>
      <c r="W34" s="206" t="s">
        <v>28</v>
      </c>
      <c r="X34" s="169"/>
      <c r="Y34" s="169"/>
      <c r="Z34" s="169"/>
      <c r="AA34" s="169"/>
      <c r="AB34" s="169"/>
      <c r="AC34" s="170"/>
      <c r="AD34" s="34"/>
      <c r="AE34" s="35"/>
      <c r="AF34" s="57" t="s">
        <v>25</v>
      </c>
      <c r="AG34" s="239" t="str">
        <f>C34</f>
        <v>  年     月     日</v>
      </c>
      <c r="AH34" s="240"/>
      <c r="AI34" s="240"/>
      <c r="AJ34" s="240"/>
      <c r="AK34" s="241"/>
      <c r="AL34" s="165" t="s">
        <v>93</v>
      </c>
      <c r="AM34" s="169"/>
      <c r="AN34" s="169"/>
      <c r="AO34" s="169"/>
      <c r="AP34" s="169"/>
      <c r="AQ34" s="169"/>
      <c r="AR34" s="170"/>
      <c r="AS34" s="30"/>
    </row>
    <row r="35" spans="1:45" ht="13.5">
      <c r="A35" s="27"/>
      <c r="B35" s="29"/>
      <c r="C35" s="29"/>
      <c r="D35" s="29"/>
      <c r="E35" s="29"/>
      <c r="F35" s="29"/>
      <c r="G35" s="29"/>
      <c r="H35" s="207"/>
      <c r="I35" s="169"/>
      <c r="J35" s="169"/>
      <c r="K35" s="169"/>
      <c r="L35" s="169"/>
      <c r="M35" s="169"/>
      <c r="N35" s="170"/>
      <c r="O35" s="34"/>
      <c r="P35" s="35"/>
      <c r="Q35" s="182" t="s">
        <v>85</v>
      </c>
      <c r="R35" s="183"/>
      <c r="S35" s="183"/>
      <c r="T35" s="183"/>
      <c r="U35" s="249"/>
      <c r="V35" s="58" t="s">
        <v>86</v>
      </c>
      <c r="W35" s="232"/>
      <c r="X35" s="169"/>
      <c r="Y35" s="169"/>
      <c r="Z35" s="169"/>
      <c r="AA35" s="169"/>
      <c r="AB35" s="169"/>
      <c r="AC35" s="170"/>
      <c r="AD35" s="34"/>
      <c r="AE35" s="35"/>
      <c r="AF35" s="252" t="s">
        <v>89</v>
      </c>
      <c r="AG35" s="127" t="s">
        <v>92</v>
      </c>
      <c r="AH35" s="128"/>
      <c r="AI35" s="128"/>
      <c r="AJ35" s="128"/>
      <c r="AK35" s="129"/>
      <c r="AL35" s="166"/>
      <c r="AM35" s="169"/>
      <c r="AN35" s="169"/>
      <c r="AO35" s="169"/>
      <c r="AP35" s="169"/>
      <c r="AQ35" s="169"/>
      <c r="AR35" s="170"/>
      <c r="AS35" s="30"/>
    </row>
    <row r="36" spans="1:45" ht="14.25" thickBot="1">
      <c r="A36" s="27"/>
      <c r="B36" s="65" t="s">
        <v>27</v>
      </c>
      <c r="C36" s="65"/>
      <c r="D36" s="65"/>
      <c r="E36" s="65"/>
      <c r="F36" s="65"/>
      <c r="G36" s="29"/>
      <c r="H36" s="207"/>
      <c r="I36" s="169"/>
      <c r="J36" s="169"/>
      <c r="K36" s="169"/>
      <c r="L36" s="169"/>
      <c r="M36" s="169"/>
      <c r="N36" s="170"/>
      <c r="O36" s="34"/>
      <c r="P36" s="35"/>
      <c r="Q36" s="248"/>
      <c r="R36" s="250"/>
      <c r="S36" s="250"/>
      <c r="T36" s="250"/>
      <c r="U36" s="251"/>
      <c r="V36" s="60" t="s">
        <v>16</v>
      </c>
      <c r="W36" s="232"/>
      <c r="X36" s="169"/>
      <c r="Y36" s="169"/>
      <c r="Z36" s="169"/>
      <c r="AA36" s="169"/>
      <c r="AB36" s="169"/>
      <c r="AC36" s="170"/>
      <c r="AD36" s="34"/>
      <c r="AE36" s="35"/>
      <c r="AF36" s="253"/>
      <c r="AG36" s="254"/>
      <c r="AH36" s="237"/>
      <c r="AI36" s="237"/>
      <c r="AJ36" s="237"/>
      <c r="AK36" s="238"/>
      <c r="AL36" s="166"/>
      <c r="AM36" s="169"/>
      <c r="AN36" s="169"/>
      <c r="AO36" s="169"/>
      <c r="AP36" s="169"/>
      <c r="AQ36" s="169"/>
      <c r="AR36" s="170"/>
      <c r="AS36" s="30"/>
    </row>
    <row r="37" spans="1:45" ht="13.5">
      <c r="A37" s="27"/>
      <c r="B37" s="65"/>
      <c r="C37" s="65" t="s">
        <v>32</v>
      </c>
      <c r="D37" s="65"/>
      <c r="E37" s="65"/>
      <c r="F37" s="65"/>
      <c r="G37" s="29"/>
      <c r="H37" s="207"/>
      <c r="I37" s="169"/>
      <c r="J37" s="169"/>
      <c r="K37" s="169"/>
      <c r="L37" s="169"/>
      <c r="M37" s="169"/>
      <c r="N37" s="170"/>
      <c r="O37" s="34"/>
      <c r="P37" s="35"/>
      <c r="Q37" s="29"/>
      <c r="R37" s="59"/>
      <c r="S37" s="29"/>
      <c r="T37" s="29"/>
      <c r="U37" s="29"/>
      <c r="V37" s="29"/>
      <c r="W37" s="207"/>
      <c r="X37" s="169"/>
      <c r="Y37" s="169"/>
      <c r="Z37" s="169"/>
      <c r="AA37" s="169"/>
      <c r="AB37" s="169"/>
      <c r="AC37" s="170"/>
      <c r="AD37" s="34"/>
      <c r="AE37" s="35"/>
      <c r="AF37" s="253"/>
      <c r="AG37" s="130"/>
      <c r="AH37" s="131"/>
      <c r="AI37" s="131"/>
      <c r="AJ37" s="131"/>
      <c r="AK37" s="132"/>
      <c r="AL37" s="166"/>
      <c r="AM37" s="169"/>
      <c r="AN37" s="169"/>
      <c r="AO37" s="169"/>
      <c r="AP37" s="169"/>
      <c r="AQ37" s="169"/>
      <c r="AR37" s="170"/>
      <c r="AS37" s="30"/>
    </row>
    <row r="38" spans="1:45" ht="13.5">
      <c r="A38" s="27"/>
      <c r="B38" s="65"/>
      <c r="C38" s="65"/>
      <c r="D38" s="65"/>
      <c r="E38" s="65"/>
      <c r="F38" s="65"/>
      <c r="G38" s="29"/>
      <c r="H38" s="207"/>
      <c r="I38" s="169"/>
      <c r="J38" s="169"/>
      <c r="K38" s="169"/>
      <c r="L38" s="169"/>
      <c r="M38" s="169"/>
      <c r="N38" s="170"/>
      <c r="O38" s="34"/>
      <c r="P38" s="35"/>
      <c r="Q38" s="65" t="s">
        <v>87</v>
      </c>
      <c r="R38" s="65"/>
      <c r="S38" s="65"/>
      <c r="T38" s="65"/>
      <c r="U38" s="29"/>
      <c r="V38" s="29"/>
      <c r="W38" s="207"/>
      <c r="X38" s="169"/>
      <c r="Y38" s="169"/>
      <c r="Z38" s="169"/>
      <c r="AA38" s="169"/>
      <c r="AB38" s="169"/>
      <c r="AC38" s="170"/>
      <c r="AD38" s="34"/>
      <c r="AE38" s="35"/>
      <c r="AF38" s="224" t="s">
        <v>90</v>
      </c>
      <c r="AG38" s="226" t="s">
        <v>91</v>
      </c>
      <c r="AH38" s="227"/>
      <c r="AI38" s="227"/>
      <c r="AJ38" s="227"/>
      <c r="AK38" s="228"/>
      <c r="AL38" s="166"/>
      <c r="AM38" s="169"/>
      <c r="AN38" s="169"/>
      <c r="AO38" s="169"/>
      <c r="AP38" s="169"/>
      <c r="AQ38" s="169"/>
      <c r="AR38" s="170"/>
      <c r="AS38" s="30"/>
    </row>
    <row r="39" spans="1:45" ht="14.25" thickBot="1">
      <c r="A39" s="27"/>
      <c r="B39" s="59" t="s">
        <v>113</v>
      </c>
      <c r="C39" s="65"/>
      <c r="D39" s="65"/>
      <c r="E39" s="65"/>
      <c r="F39" s="65"/>
      <c r="G39" s="29"/>
      <c r="H39" s="207"/>
      <c r="I39" s="169"/>
      <c r="J39" s="169"/>
      <c r="K39" s="169"/>
      <c r="L39" s="169"/>
      <c r="M39" s="169"/>
      <c r="N39" s="170"/>
      <c r="O39" s="34"/>
      <c r="P39" s="35"/>
      <c r="Q39" s="65" t="s">
        <v>88</v>
      </c>
      <c r="R39" s="65"/>
      <c r="S39" s="65"/>
      <c r="T39" s="65"/>
      <c r="U39" s="29"/>
      <c r="V39" s="29"/>
      <c r="W39" s="207"/>
      <c r="X39" s="169"/>
      <c r="Y39" s="169"/>
      <c r="Z39" s="169"/>
      <c r="AA39" s="169"/>
      <c r="AB39" s="169"/>
      <c r="AC39" s="170"/>
      <c r="AD39" s="34"/>
      <c r="AE39" s="35"/>
      <c r="AF39" s="225"/>
      <c r="AG39" s="229"/>
      <c r="AH39" s="230"/>
      <c r="AI39" s="230"/>
      <c r="AJ39" s="230"/>
      <c r="AK39" s="231"/>
      <c r="AL39" s="166"/>
      <c r="AM39" s="169"/>
      <c r="AN39" s="169"/>
      <c r="AO39" s="169"/>
      <c r="AP39" s="169"/>
      <c r="AQ39" s="169"/>
      <c r="AR39" s="170"/>
      <c r="AS39" s="30"/>
    </row>
    <row r="40" spans="1:45" ht="13.5">
      <c r="A40" s="27"/>
      <c r="B40" s="59" t="s">
        <v>115</v>
      </c>
      <c r="C40" s="65"/>
      <c r="D40" s="65"/>
      <c r="E40" s="65"/>
      <c r="F40" s="65"/>
      <c r="G40" s="29"/>
      <c r="H40" s="207"/>
      <c r="I40" s="169"/>
      <c r="J40" s="169"/>
      <c r="K40" s="169"/>
      <c r="L40" s="169"/>
      <c r="M40" s="169"/>
      <c r="N40" s="170"/>
      <c r="O40" s="34"/>
      <c r="P40" s="35"/>
      <c r="Q40" s="59"/>
      <c r="R40" s="29"/>
      <c r="S40" s="29"/>
      <c r="T40" s="29"/>
      <c r="U40" s="29"/>
      <c r="V40" s="29"/>
      <c r="W40" s="207"/>
      <c r="X40" s="169"/>
      <c r="Y40" s="169"/>
      <c r="Z40" s="169"/>
      <c r="AA40" s="169"/>
      <c r="AB40" s="169"/>
      <c r="AC40" s="170"/>
      <c r="AD40" s="34"/>
      <c r="AE40" s="35"/>
      <c r="AF40" s="66" t="s">
        <v>94</v>
      </c>
      <c r="AG40" s="65"/>
      <c r="AH40" s="65"/>
      <c r="AI40" s="65"/>
      <c r="AJ40" s="65"/>
      <c r="AK40" s="65"/>
      <c r="AL40" s="167"/>
      <c r="AM40" s="169"/>
      <c r="AN40" s="169"/>
      <c r="AO40" s="169"/>
      <c r="AP40" s="169"/>
      <c r="AQ40" s="169"/>
      <c r="AR40" s="170"/>
      <c r="AS40" s="30"/>
    </row>
    <row r="41" spans="1:45" ht="13.5">
      <c r="A41" s="27"/>
      <c r="B41" s="59" t="s">
        <v>114</v>
      </c>
      <c r="C41" s="65"/>
      <c r="D41" s="65"/>
      <c r="E41" s="65"/>
      <c r="F41" s="65"/>
      <c r="G41" s="29"/>
      <c r="H41" s="207"/>
      <c r="I41" s="169"/>
      <c r="J41" s="169"/>
      <c r="K41" s="169"/>
      <c r="L41" s="169"/>
      <c r="M41" s="169"/>
      <c r="N41" s="170"/>
      <c r="O41" s="34"/>
      <c r="P41" s="35"/>
      <c r="Q41" s="59"/>
      <c r="R41" s="29"/>
      <c r="S41" s="29"/>
      <c r="T41" s="29"/>
      <c r="U41" s="29"/>
      <c r="V41" s="29"/>
      <c r="W41" s="207"/>
      <c r="X41" s="169"/>
      <c r="Y41" s="169"/>
      <c r="Z41" s="169"/>
      <c r="AA41" s="169"/>
      <c r="AB41" s="169"/>
      <c r="AC41" s="170"/>
      <c r="AD41" s="34"/>
      <c r="AE41" s="35"/>
      <c r="AF41" s="65"/>
      <c r="AG41" s="65"/>
      <c r="AH41" s="65" t="s">
        <v>95</v>
      </c>
      <c r="AI41" s="65"/>
      <c r="AJ41" s="65"/>
      <c r="AK41" s="65"/>
      <c r="AL41" s="167"/>
      <c r="AM41" s="169"/>
      <c r="AN41" s="169"/>
      <c r="AO41" s="169"/>
      <c r="AP41" s="169"/>
      <c r="AQ41" s="169"/>
      <c r="AR41" s="170"/>
      <c r="AS41" s="30"/>
    </row>
    <row r="42" spans="1:45" ht="19.5" customHeight="1" thickBot="1">
      <c r="A42" s="27"/>
      <c r="B42" s="65"/>
      <c r="C42" s="65"/>
      <c r="D42" s="65"/>
      <c r="E42" s="65"/>
      <c r="F42" s="65"/>
      <c r="G42" s="29"/>
      <c r="H42" s="208"/>
      <c r="I42" s="171"/>
      <c r="J42" s="171"/>
      <c r="K42" s="171"/>
      <c r="L42" s="171"/>
      <c r="M42" s="171"/>
      <c r="N42" s="172"/>
      <c r="O42" s="34"/>
      <c r="P42" s="35"/>
      <c r="Q42" s="29"/>
      <c r="R42" s="29"/>
      <c r="S42" s="29"/>
      <c r="T42" s="29"/>
      <c r="U42" s="29"/>
      <c r="V42" s="29"/>
      <c r="W42" s="208"/>
      <c r="X42" s="171"/>
      <c r="Y42" s="171"/>
      <c r="Z42" s="171"/>
      <c r="AA42" s="171"/>
      <c r="AB42" s="171"/>
      <c r="AC42" s="172"/>
      <c r="AD42" s="34"/>
      <c r="AE42" s="35"/>
      <c r="AF42" s="65"/>
      <c r="AG42" s="65"/>
      <c r="AH42" s="65"/>
      <c r="AI42" s="65"/>
      <c r="AJ42" s="65"/>
      <c r="AK42" s="65"/>
      <c r="AL42" s="168"/>
      <c r="AM42" s="171"/>
      <c r="AN42" s="171"/>
      <c r="AO42" s="171"/>
      <c r="AP42" s="171"/>
      <c r="AQ42" s="171"/>
      <c r="AR42" s="172"/>
      <c r="AS42" s="30"/>
    </row>
    <row r="43" spans="1:45" ht="13.5">
      <c r="A43" s="61"/>
      <c r="B43" s="62"/>
      <c r="C43" s="62"/>
      <c r="D43" s="62"/>
      <c r="E43" s="62"/>
      <c r="F43" s="62"/>
      <c r="G43" s="62"/>
      <c r="H43" s="62"/>
      <c r="I43" s="62"/>
      <c r="J43" s="62"/>
      <c r="K43" s="62"/>
      <c r="L43" s="62"/>
      <c r="M43" s="62"/>
      <c r="N43" s="62"/>
      <c r="O43" s="63"/>
      <c r="P43" s="61"/>
      <c r="Q43" s="62"/>
      <c r="R43" s="62"/>
      <c r="S43" s="62"/>
      <c r="T43" s="62"/>
      <c r="U43" s="62"/>
      <c r="V43" s="62"/>
      <c r="W43" s="62"/>
      <c r="X43" s="62"/>
      <c r="Y43" s="62"/>
      <c r="Z43" s="62"/>
      <c r="AA43" s="62"/>
      <c r="AB43" s="62"/>
      <c r="AC43" s="62"/>
      <c r="AD43" s="63"/>
      <c r="AE43" s="61"/>
      <c r="AF43" s="62"/>
      <c r="AG43" s="62"/>
      <c r="AH43" s="62"/>
      <c r="AI43" s="62"/>
      <c r="AJ43" s="62"/>
      <c r="AK43" s="62"/>
      <c r="AL43" s="62"/>
      <c r="AM43" s="62"/>
      <c r="AN43" s="62"/>
      <c r="AO43" s="62"/>
      <c r="AP43" s="62"/>
      <c r="AQ43" s="62"/>
      <c r="AR43" s="62"/>
      <c r="AS43" s="63"/>
    </row>
    <row r="44" spans="15:31" ht="13.5">
      <c r="O44" s="29"/>
      <c r="P44" s="29"/>
      <c r="AD44" s="29"/>
      <c r="AE44" s="29"/>
    </row>
    <row r="45" spans="15:31" ht="13.5">
      <c r="O45" s="29"/>
      <c r="P45" s="29"/>
      <c r="AD45" s="29"/>
      <c r="AE45" s="29"/>
    </row>
    <row r="46" spans="15:31" ht="13.5">
      <c r="O46" s="29"/>
      <c r="P46" s="29"/>
      <c r="AD46" s="29"/>
      <c r="AE46" s="29"/>
    </row>
    <row r="47" spans="15:31" ht="13.5">
      <c r="O47" s="29"/>
      <c r="P47" s="29"/>
      <c r="AD47" s="29"/>
      <c r="AE47" s="29"/>
    </row>
    <row r="48" spans="15:31" ht="13.5">
      <c r="O48" s="29"/>
      <c r="P48" s="29"/>
      <c r="AD48" s="29"/>
      <c r="AE48" s="29"/>
    </row>
    <row r="49" spans="15:31" ht="13.5">
      <c r="O49" s="29"/>
      <c r="P49" s="29"/>
      <c r="AD49" s="29"/>
      <c r="AE49" s="29"/>
    </row>
    <row r="50" spans="15:31" ht="13.5">
      <c r="O50" s="29"/>
      <c r="P50" s="29"/>
      <c r="AD50" s="29"/>
      <c r="AE50" s="29"/>
    </row>
    <row r="51" spans="30:31" ht="13.5">
      <c r="AD51" s="29"/>
      <c r="AE51" s="29"/>
    </row>
    <row r="52" spans="30:31" ht="13.5">
      <c r="AD52" s="29"/>
      <c r="AE52" s="29"/>
    </row>
    <row r="53" spans="30:31" ht="13.5">
      <c r="AD53" s="29"/>
      <c r="AE53" s="29"/>
    </row>
    <row r="54" spans="30:31" ht="13.5">
      <c r="AD54" s="29"/>
      <c r="AE54" s="29"/>
    </row>
    <row r="55" spans="30:31" ht="13.5">
      <c r="AD55" s="29"/>
      <c r="AE55" s="29"/>
    </row>
  </sheetData>
  <sheetProtection sheet="1" selectLockedCells="1"/>
  <mergeCells count="243">
    <mergeCell ref="B8:N9"/>
    <mergeCell ref="Q8:AC9"/>
    <mergeCell ref="AF8:AR9"/>
    <mergeCell ref="Q35:Q36"/>
    <mergeCell ref="R35:U35"/>
    <mergeCell ref="R36:U36"/>
    <mergeCell ref="AF35:AF37"/>
    <mergeCell ref="AG35:AK37"/>
    <mergeCell ref="Q11:AB11"/>
    <mergeCell ref="AF11:AQ11"/>
    <mergeCell ref="AF38:AF39"/>
    <mergeCell ref="AG38:AK39"/>
    <mergeCell ref="W34:W42"/>
    <mergeCell ref="X34:AC42"/>
    <mergeCell ref="C34:G34"/>
    <mergeCell ref="R34:V34"/>
    <mergeCell ref="AG34:AK34"/>
    <mergeCell ref="AD19:AE24"/>
    <mergeCell ref="C19:J20"/>
    <mergeCell ref="Q24:Q25"/>
    <mergeCell ref="R24:R25"/>
    <mergeCell ref="Q22:Q23"/>
    <mergeCell ref="B6:E6"/>
    <mergeCell ref="B7:E7"/>
    <mergeCell ref="Z19:AC20"/>
    <mergeCell ref="Q21:W21"/>
    <mergeCell ref="X21:AC21"/>
    <mergeCell ref="O19:P24"/>
    <mergeCell ref="B21:H21"/>
    <mergeCell ref="R18:Y18"/>
    <mergeCell ref="Z18:AC18"/>
    <mergeCell ref="B19:B20"/>
    <mergeCell ref="R22:R23"/>
    <mergeCell ref="S22:V23"/>
    <mergeCell ref="W22:W23"/>
    <mergeCell ref="M22:N23"/>
    <mergeCell ref="X22:AA23"/>
    <mergeCell ref="I22:L23"/>
    <mergeCell ref="K26:K27"/>
    <mergeCell ref="S4:AC5"/>
    <mergeCell ref="Q6:T6"/>
    <mergeCell ref="U6:AC6"/>
    <mergeCell ref="Q7:T7"/>
    <mergeCell ref="U7:AC7"/>
    <mergeCell ref="Q19:Q20"/>
    <mergeCell ref="R19:Y20"/>
    <mergeCell ref="Q12:AB14"/>
    <mergeCell ref="B24:B25"/>
    <mergeCell ref="C24:C25"/>
    <mergeCell ref="C22:C23"/>
    <mergeCell ref="B22:B23"/>
    <mergeCell ref="D22:G23"/>
    <mergeCell ref="H26:H27"/>
    <mergeCell ref="Q26:Q27"/>
    <mergeCell ref="G28:G29"/>
    <mergeCell ref="K19:N20"/>
    <mergeCell ref="B26:B27"/>
    <mergeCell ref="C26:C27"/>
    <mergeCell ref="D26:D27"/>
    <mergeCell ref="E26:E27"/>
    <mergeCell ref="F26:F27"/>
    <mergeCell ref="G26:G27"/>
    <mergeCell ref="M28:M29"/>
    <mergeCell ref="L26:L27"/>
    <mergeCell ref="M26:M27"/>
    <mergeCell ref="N26:N27"/>
    <mergeCell ref="B28:B29"/>
    <mergeCell ref="C28:C29"/>
    <mergeCell ref="D28:D29"/>
    <mergeCell ref="E28:E29"/>
    <mergeCell ref="F28:F29"/>
    <mergeCell ref="J26:J27"/>
    <mergeCell ref="I26:I27"/>
    <mergeCell ref="I30:I31"/>
    <mergeCell ref="H28:H29"/>
    <mergeCell ref="I28:I29"/>
    <mergeCell ref="J28:J29"/>
    <mergeCell ref="K28:K29"/>
    <mergeCell ref="L28:L29"/>
    <mergeCell ref="B30:B31"/>
    <mergeCell ref="C30:C31"/>
    <mergeCell ref="D30:D31"/>
    <mergeCell ref="E30:E31"/>
    <mergeCell ref="G30:G31"/>
    <mergeCell ref="H30:H31"/>
    <mergeCell ref="B32:B33"/>
    <mergeCell ref="C32:C33"/>
    <mergeCell ref="D32:D33"/>
    <mergeCell ref="E32:E33"/>
    <mergeCell ref="D4:N5"/>
    <mergeCell ref="F6:N6"/>
    <mergeCell ref="K32:K33"/>
    <mergeCell ref="N30:N31"/>
    <mergeCell ref="N32:N33"/>
    <mergeCell ref="N28:N29"/>
    <mergeCell ref="L32:L33"/>
    <mergeCell ref="M32:M33"/>
    <mergeCell ref="F32:F33"/>
    <mergeCell ref="M30:M31"/>
    <mergeCell ref="F30:F31"/>
    <mergeCell ref="I34:N42"/>
    <mergeCell ref="H34:H42"/>
    <mergeCell ref="J30:J31"/>
    <mergeCell ref="K30:K31"/>
    <mergeCell ref="L30:L31"/>
    <mergeCell ref="H32:H33"/>
    <mergeCell ref="I32:I33"/>
    <mergeCell ref="F7:N7"/>
    <mergeCell ref="C18:J18"/>
    <mergeCell ref="K18:N18"/>
    <mergeCell ref="I21:N21"/>
    <mergeCell ref="J32:J33"/>
    <mergeCell ref="B12:M14"/>
    <mergeCell ref="G32:G33"/>
    <mergeCell ref="H22:H23"/>
    <mergeCell ref="R26:R27"/>
    <mergeCell ref="S26:S27"/>
    <mergeCell ref="T26:T27"/>
    <mergeCell ref="U26:U27"/>
    <mergeCell ref="V26:V27"/>
    <mergeCell ref="W26:W27"/>
    <mergeCell ref="X26:X27"/>
    <mergeCell ref="Y26:Y27"/>
    <mergeCell ref="Z26:Z27"/>
    <mergeCell ref="AA26:AA27"/>
    <mergeCell ref="AB26:AB27"/>
    <mergeCell ref="AC26:AC27"/>
    <mergeCell ref="AC28:AC29"/>
    <mergeCell ref="Q28:Q29"/>
    <mergeCell ref="R28:R29"/>
    <mergeCell ref="S28:S29"/>
    <mergeCell ref="T28:T29"/>
    <mergeCell ref="U28:U29"/>
    <mergeCell ref="V28:V29"/>
    <mergeCell ref="V30:V31"/>
    <mergeCell ref="W28:W29"/>
    <mergeCell ref="X28:X29"/>
    <mergeCell ref="Y28:Y29"/>
    <mergeCell ref="AA28:AA29"/>
    <mergeCell ref="AB28:AB29"/>
    <mergeCell ref="Z28:Z29"/>
    <mergeCell ref="Y32:Y33"/>
    <mergeCell ref="W30:W31"/>
    <mergeCell ref="X30:X31"/>
    <mergeCell ref="Y30:Y31"/>
    <mergeCell ref="Z30:Z31"/>
    <mergeCell ref="Q30:Q31"/>
    <mergeCell ref="R30:R31"/>
    <mergeCell ref="S30:S31"/>
    <mergeCell ref="T30:T31"/>
    <mergeCell ref="U30:U31"/>
    <mergeCell ref="AC30:AC31"/>
    <mergeCell ref="Q32:Q33"/>
    <mergeCell ref="R32:R33"/>
    <mergeCell ref="S32:S33"/>
    <mergeCell ref="T32:T33"/>
    <mergeCell ref="U32:U33"/>
    <mergeCell ref="V32:V33"/>
    <mergeCell ref="W32:W33"/>
    <mergeCell ref="X32:X33"/>
    <mergeCell ref="Z32:Z33"/>
    <mergeCell ref="AA32:AA33"/>
    <mergeCell ref="AB32:AB33"/>
    <mergeCell ref="AC32:AC33"/>
    <mergeCell ref="AA30:AA31"/>
    <mergeCell ref="AB30:AB31"/>
    <mergeCell ref="AF21:AL21"/>
    <mergeCell ref="AK26:AK27"/>
    <mergeCell ref="AF24:AF25"/>
    <mergeCell ref="AG24:AG25"/>
    <mergeCell ref="AF22:AF23"/>
    <mergeCell ref="AM21:AR21"/>
    <mergeCell ref="AH4:AR5"/>
    <mergeCell ref="AF6:AI6"/>
    <mergeCell ref="AJ6:AR6"/>
    <mergeCell ref="AF7:AI7"/>
    <mergeCell ref="AJ7:AR7"/>
    <mergeCell ref="AG18:AN18"/>
    <mergeCell ref="AO18:AR18"/>
    <mergeCell ref="AF12:AQ14"/>
    <mergeCell ref="AQ26:AQ27"/>
    <mergeCell ref="AF26:AF27"/>
    <mergeCell ref="AG26:AG27"/>
    <mergeCell ref="AH26:AH27"/>
    <mergeCell ref="AI26:AI27"/>
    <mergeCell ref="AJ26:AJ27"/>
    <mergeCell ref="AM26:AM27"/>
    <mergeCell ref="AN26:AN27"/>
    <mergeCell ref="AO26:AO27"/>
    <mergeCell ref="AP26:AP27"/>
    <mergeCell ref="AF28:AF29"/>
    <mergeCell ref="AG28:AG29"/>
    <mergeCell ref="AH28:AH29"/>
    <mergeCell ref="AI28:AI29"/>
    <mergeCell ref="AJ28:AJ29"/>
    <mergeCell ref="AK28:AK29"/>
    <mergeCell ref="AJ30:AJ31"/>
    <mergeCell ref="AK30:AK31"/>
    <mergeCell ref="AO30:AO31"/>
    <mergeCell ref="AP30:AP31"/>
    <mergeCell ref="AQ30:AQ31"/>
    <mergeCell ref="AR26:AR27"/>
    <mergeCell ref="AL28:AL29"/>
    <mergeCell ref="AM28:AM29"/>
    <mergeCell ref="AN28:AN29"/>
    <mergeCell ref="AL26:AL27"/>
    <mergeCell ref="AL34:AL42"/>
    <mergeCell ref="AM34:AR42"/>
    <mergeCell ref="AN32:AN33"/>
    <mergeCell ref="AO32:AO33"/>
    <mergeCell ref="AP32:AP33"/>
    <mergeCell ref="AQ32:AQ33"/>
    <mergeCell ref="AL32:AL33"/>
    <mergeCell ref="AM32:AM33"/>
    <mergeCell ref="AR32:AR33"/>
    <mergeCell ref="AF30:AF31"/>
    <mergeCell ref="AJ32:AJ33"/>
    <mergeCell ref="AK32:AK33"/>
    <mergeCell ref="AF32:AF33"/>
    <mergeCell ref="AG32:AG33"/>
    <mergeCell ref="AH32:AH33"/>
    <mergeCell ref="AI32:AI33"/>
    <mergeCell ref="AG30:AG31"/>
    <mergeCell ref="AH30:AH31"/>
    <mergeCell ref="AI30:AI31"/>
    <mergeCell ref="AR30:AR31"/>
    <mergeCell ref="AL30:AL31"/>
    <mergeCell ref="AM30:AM31"/>
    <mergeCell ref="AN30:AN31"/>
    <mergeCell ref="AO28:AO29"/>
    <mergeCell ref="AP28:AP29"/>
    <mergeCell ref="AQ28:AQ29"/>
    <mergeCell ref="AR28:AR29"/>
    <mergeCell ref="AB22:AC23"/>
    <mergeCell ref="AQ22:AR23"/>
    <mergeCell ref="B11:M11"/>
    <mergeCell ref="AL22:AL23"/>
    <mergeCell ref="AF19:AF20"/>
    <mergeCell ref="AG19:AN20"/>
    <mergeCell ref="AO19:AR20"/>
    <mergeCell ref="AG22:AG23"/>
    <mergeCell ref="AH22:AK23"/>
    <mergeCell ref="AM22:AP23"/>
  </mergeCells>
  <printOptions/>
  <pageMargins left="0.7874015748031497" right="0.7874015748031497" top="0.5905511811023623" bottom="0.5905511811023623" header="0.5118110236220472" footer="0.5118110236220472"/>
  <pageSetup horizontalDpi="600" verticalDpi="600" orientation="landscape" paperSize="9" scale="86" r:id="rId2"/>
  <drawing r:id="rId1"/>
</worksheet>
</file>

<file path=xl/worksheets/sheet3.xml><?xml version="1.0" encoding="utf-8"?>
<worksheet xmlns="http://schemas.openxmlformats.org/spreadsheetml/2006/main" xmlns:r="http://schemas.openxmlformats.org/officeDocument/2006/relationships">
  <dimension ref="A1:D24"/>
  <sheetViews>
    <sheetView zoomScalePageLayoutView="0" workbookViewId="0" topLeftCell="A1">
      <selection activeCell="C9" sqref="C9"/>
    </sheetView>
  </sheetViews>
  <sheetFormatPr defaultColWidth="9.00390625" defaultRowHeight="13.5"/>
  <cols>
    <col min="1" max="1" width="1.12109375" style="0" customWidth="1"/>
    <col min="2" max="3" width="30.75390625" style="0" customWidth="1"/>
    <col min="4" max="4" width="30.75390625" style="0" bestFit="1" customWidth="1"/>
  </cols>
  <sheetData>
    <row r="1" spans="1:2" ht="13.5">
      <c r="A1" s="259" t="s">
        <v>36</v>
      </c>
      <c r="B1" s="259"/>
    </row>
    <row r="2" spans="1:2" ht="13.5">
      <c r="A2" s="259"/>
      <c r="B2" s="259"/>
    </row>
    <row r="4" spans="1:3" ht="13.5">
      <c r="A4" s="260" t="s">
        <v>37</v>
      </c>
      <c r="B4" s="260"/>
      <c r="C4" s="260"/>
    </row>
    <row r="5" ht="6.75" customHeight="1" thickBot="1"/>
    <row r="6" ht="17.25" customHeight="1" thickBot="1">
      <c r="B6" s="10" t="s">
        <v>38</v>
      </c>
    </row>
    <row r="7" ht="15" customHeight="1"/>
    <row r="8" spans="1:3" ht="13.5">
      <c r="A8" s="260" t="s">
        <v>39</v>
      </c>
      <c r="B8" s="260"/>
      <c r="C8" s="260"/>
    </row>
    <row r="9" ht="6.75" customHeight="1" thickBot="1"/>
    <row r="10" spans="2:4" ht="17.25" customHeight="1">
      <c r="B10" s="2" t="s">
        <v>40</v>
      </c>
      <c r="C10" s="3" t="s">
        <v>41</v>
      </c>
      <c r="D10" s="4" t="s">
        <v>42</v>
      </c>
    </row>
    <row r="11" spans="2:4" ht="17.25" customHeight="1">
      <c r="B11" s="5" t="s">
        <v>43</v>
      </c>
      <c r="C11" s="1" t="s">
        <v>44</v>
      </c>
      <c r="D11" s="6" t="s">
        <v>45</v>
      </c>
    </row>
    <row r="12" spans="2:4" ht="17.25" customHeight="1">
      <c r="B12" s="5" t="s">
        <v>46</v>
      </c>
      <c r="C12" s="1" t="s">
        <v>47</v>
      </c>
      <c r="D12" s="6" t="s">
        <v>48</v>
      </c>
    </row>
    <row r="13" spans="2:4" ht="17.25" customHeight="1">
      <c r="B13" s="5" t="s">
        <v>49</v>
      </c>
      <c r="C13" s="1" t="s">
        <v>51</v>
      </c>
      <c r="D13" s="6" t="s">
        <v>50</v>
      </c>
    </row>
    <row r="14" spans="2:4" ht="17.25" customHeight="1">
      <c r="B14" s="5" t="s">
        <v>52</v>
      </c>
      <c r="C14" s="1" t="s">
        <v>53</v>
      </c>
      <c r="D14" s="6" t="s">
        <v>54</v>
      </c>
    </row>
    <row r="15" spans="2:4" ht="17.25" customHeight="1">
      <c r="B15" s="5" t="s">
        <v>55</v>
      </c>
      <c r="C15" s="1" t="s">
        <v>56</v>
      </c>
      <c r="D15" s="6" t="s">
        <v>57</v>
      </c>
    </row>
    <row r="16" spans="2:4" ht="17.25" customHeight="1" thickBot="1">
      <c r="B16" s="7" t="s">
        <v>58</v>
      </c>
      <c r="C16" s="8"/>
      <c r="D16" s="9"/>
    </row>
    <row r="18" ht="13.5">
      <c r="C18" t="s">
        <v>59</v>
      </c>
    </row>
    <row r="20" spans="1:2" ht="13.5">
      <c r="A20" s="260" t="s">
        <v>60</v>
      </c>
      <c r="B20" s="260"/>
    </row>
    <row r="21" ht="6.75" customHeight="1" thickBot="1"/>
    <row r="22" spans="2:3" ht="17.25" customHeight="1" thickBot="1">
      <c r="B22" s="257" t="s">
        <v>61</v>
      </c>
      <c r="C22" s="258"/>
    </row>
    <row r="24" ht="13.5">
      <c r="B24" t="s">
        <v>62</v>
      </c>
    </row>
  </sheetData>
  <sheetProtection sheet="1" selectLockedCells="1"/>
  <mergeCells count="5">
    <mergeCell ref="B22:C22"/>
    <mergeCell ref="A1:B2"/>
    <mergeCell ref="A4:C4"/>
    <mergeCell ref="A8:C8"/>
    <mergeCell ref="A20:B20"/>
  </mergeCells>
  <printOptions/>
  <pageMargins left="0.75" right="0.75" top="1" bottom="1" header="0.512" footer="0.512"/>
  <pageSetup horizontalDpi="600" verticalDpi="600" orientation="portrait" paperSize="9" scale="93"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nwpc9999</dc:creator>
  <cp:keywords/>
  <dc:description/>
  <cp:lastModifiedBy>201106671</cp:lastModifiedBy>
  <cp:lastPrinted>2016-12-19T06:36:35Z</cp:lastPrinted>
  <dcterms:created xsi:type="dcterms:W3CDTF">2013-12-14T00:57:40Z</dcterms:created>
  <dcterms:modified xsi:type="dcterms:W3CDTF">2018-12-12T06:43:10Z</dcterms:modified>
  <cp:category/>
  <cp:version/>
  <cp:contentType/>
  <cp:contentStatus/>
</cp:coreProperties>
</file>