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filterPrivacy="1"/>
  <xr:revisionPtr revIDLastSave="0" documentId="13_ncr:1_{13F981D4-3339-4D7A-8CE2-044978A50188}" xr6:coauthVersionLast="47" xr6:coauthVersionMax="47" xr10:uidLastSave="{00000000-0000-0000-0000-000000000000}"/>
  <bookViews>
    <workbookView xWindow="-120" yWindow="-120" windowWidth="29040" windowHeight="15720" xr2:uid="{00000000-000D-0000-FFFF-FFFF00000000}"/>
  </bookViews>
  <sheets>
    <sheet name="申告書" sheetId="1" r:id="rId1"/>
    <sheet name="明細書" sheetId="2" r:id="rId2"/>
  </sheets>
  <definedNames>
    <definedName name="_xlnm.Print_Area" localSheetId="0">申告書!$A$1:$V$37</definedName>
    <definedName name="_xlnm.Print_Area" localSheetId="1">明細書!$A$1:$L$40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2" l="1"/>
  <c r="C7" i="2"/>
  <c r="C37" i="2" s="1"/>
  <c r="C8" i="2"/>
  <c r="C9" i="2"/>
  <c r="C10" i="2"/>
  <c r="C11" i="2"/>
  <c r="C12" i="2"/>
  <c r="C13" i="2"/>
  <c r="C14" i="2"/>
  <c r="C15" i="2"/>
  <c r="C16" i="2"/>
  <c r="C17" i="2"/>
  <c r="C18" i="2"/>
  <c r="C19" i="2"/>
  <c r="C20" i="2"/>
  <c r="C21" i="2"/>
  <c r="C22" i="2"/>
  <c r="C23" i="2"/>
  <c r="C24" i="2"/>
  <c r="C25" i="2"/>
  <c r="C26" i="2"/>
  <c r="C27" i="2"/>
  <c r="C28" i="2"/>
  <c r="C29" i="2"/>
  <c r="C30" i="2"/>
  <c r="C31" i="2"/>
  <c r="C32" i="2"/>
  <c r="C33" i="2"/>
  <c r="C34" i="2"/>
  <c r="C35" i="2"/>
  <c r="C36" i="2"/>
  <c r="B37" i="2"/>
  <c r="Q36" i="1"/>
  <c r="H37" i="2"/>
  <c r="I37" i="2"/>
  <c r="J37" i="2"/>
  <c r="K37" i="2"/>
  <c r="L37" i="2"/>
  <c r="G37" i="2"/>
  <c r="C6" i="2"/>
  <c r="Q23" i="1"/>
  <c r="Q24" i="1"/>
  <c r="Q25" i="1"/>
  <c r="Q26" i="1"/>
  <c r="Q27" i="1"/>
  <c r="Q28" i="1"/>
  <c r="Q29" i="1"/>
  <c r="Q30" i="1"/>
  <c r="Q31" i="1"/>
  <c r="Q32" i="1"/>
  <c r="Q33" i="1"/>
  <c r="Q34" i="1"/>
  <c r="Q35" i="1"/>
  <c r="Q22" i="1"/>
  <c r="F29" i="1" l="1"/>
  <c r="F36" i="1"/>
  <c r="F35" i="1"/>
  <c r="F33" i="1"/>
  <c r="F25" i="1"/>
  <c r="F24" i="1"/>
  <c r="F26" i="1"/>
  <c r="F31" i="1"/>
  <c r="F28" i="1"/>
  <c r="F32" i="1"/>
  <c r="F37" i="1"/>
  <c r="F23" i="1"/>
  <c r="F30" i="1"/>
  <c r="F27" i="1"/>
  <c r="F34" i="1"/>
  <c r="M37" i="1" l="1"/>
  <c r="E16" i="1" s="1"/>
  <c r="F22" i="1"/>
  <c r="Q37" i="1" s="1"/>
  <c r="Q16" i="1" s="1"/>
</calcChain>
</file>

<file path=xl/sharedStrings.xml><?xml version="1.0" encoding="utf-8"?>
<sst xmlns="http://schemas.openxmlformats.org/spreadsheetml/2006/main" count="71" uniqueCount="60">
  <si>
    <t>年</t>
    <rPh sb="0" eb="1">
      <t>ネン</t>
    </rPh>
    <phoneticPr fontId="1"/>
  </si>
  <si>
    <t>月</t>
    <rPh sb="0" eb="1">
      <t>ガツ</t>
    </rPh>
    <phoneticPr fontId="1"/>
  </si>
  <si>
    <t>大分市長</t>
    <rPh sb="0" eb="4">
      <t>オオイタシチョウ</t>
    </rPh>
    <phoneticPr fontId="1"/>
  </si>
  <si>
    <t>殿</t>
    <rPh sb="0" eb="1">
      <t>ドノ</t>
    </rPh>
    <phoneticPr fontId="1"/>
  </si>
  <si>
    <t>特別徴収義務者</t>
    <rPh sb="0" eb="2">
      <t>トクベツ</t>
    </rPh>
    <rPh sb="2" eb="4">
      <t>チョウシュウ</t>
    </rPh>
    <rPh sb="4" eb="6">
      <t>ギム</t>
    </rPh>
    <rPh sb="6" eb="7">
      <t>シャ</t>
    </rPh>
    <phoneticPr fontId="1"/>
  </si>
  <si>
    <t>住所（所在地）</t>
    <rPh sb="0" eb="2">
      <t>ジュウショ</t>
    </rPh>
    <rPh sb="3" eb="6">
      <t>ショザイチ</t>
    </rPh>
    <phoneticPr fontId="1"/>
  </si>
  <si>
    <t>個人（法人）番号</t>
    <rPh sb="0" eb="2">
      <t>コジン</t>
    </rPh>
    <rPh sb="3" eb="5">
      <t>ホウジン</t>
    </rPh>
    <rPh sb="6" eb="8">
      <t>バンゴウ</t>
    </rPh>
    <phoneticPr fontId="1"/>
  </si>
  <si>
    <t>電話番号</t>
    <rPh sb="0" eb="2">
      <t>デンワ</t>
    </rPh>
    <rPh sb="2" eb="4">
      <t>バンゴウ</t>
    </rPh>
    <phoneticPr fontId="1"/>
  </si>
  <si>
    <t>計</t>
    <rPh sb="0" eb="1">
      <t>ケイ</t>
    </rPh>
    <phoneticPr fontId="1"/>
  </si>
  <si>
    <t>日</t>
    <rPh sb="0" eb="1">
      <t>ヒ</t>
    </rPh>
    <phoneticPr fontId="1"/>
  </si>
  <si>
    <t>課税標準</t>
    <rPh sb="0" eb="2">
      <t>カゼイ</t>
    </rPh>
    <rPh sb="2" eb="4">
      <t>ヒョウジュン</t>
    </rPh>
    <phoneticPr fontId="1"/>
  </si>
  <si>
    <t>(人)</t>
    <rPh sb="1" eb="2">
      <t>ヒト</t>
    </rPh>
    <phoneticPr fontId="1"/>
  </si>
  <si>
    <t>税額</t>
    <rPh sb="0" eb="2">
      <t>ゼイガク</t>
    </rPh>
    <phoneticPr fontId="1"/>
  </si>
  <si>
    <t>(円)</t>
    <rPh sb="1" eb="2">
      <t>エン</t>
    </rPh>
    <phoneticPr fontId="1"/>
  </si>
  <si>
    <t>備考</t>
    <rPh sb="0" eb="2">
      <t>ビコウ</t>
    </rPh>
    <phoneticPr fontId="1"/>
  </si>
  <si>
    <t>営業種類</t>
    <rPh sb="0" eb="2">
      <t>エイギョウ</t>
    </rPh>
    <rPh sb="2" eb="4">
      <t>シュルイ</t>
    </rPh>
    <phoneticPr fontId="1"/>
  </si>
  <si>
    <t>営業所所在地</t>
    <rPh sb="0" eb="2">
      <t>エイギョウ</t>
    </rPh>
    <rPh sb="2" eb="3">
      <t>ショ</t>
    </rPh>
    <rPh sb="3" eb="6">
      <t>ショザイチ</t>
    </rPh>
    <phoneticPr fontId="1"/>
  </si>
  <si>
    <t>営業主氏名</t>
    <rPh sb="0" eb="2">
      <t>エイギョウ</t>
    </rPh>
    <rPh sb="2" eb="3">
      <t>シュ</t>
    </rPh>
    <rPh sb="3" eb="5">
      <t>シメイ</t>
    </rPh>
    <phoneticPr fontId="1"/>
  </si>
  <si>
    <t>番号</t>
    <rPh sb="0" eb="2">
      <t>バンゴウ</t>
    </rPh>
    <phoneticPr fontId="1"/>
  </si>
  <si>
    <t>人</t>
    <rPh sb="0" eb="1">
      <t>ニン</t>
    </rPh>
    <phoneticPr fontId="1"/>
  </si>
  <si>
    <t>円</t>
    <rPh sb="0" eb="1">
      <t>エン</t>
    </rPh>
    <phoneticPr fontId="1"/>
  </si>
  <si>
    <t>日　付</t>
    <rPh sb="0" eb="1">
      <t>ヒ</t>
    </rPh>
    <rPh sb="2" eb="3">
      <t>ヅケ</t>
    </rPh>
    <phoneticPr fontId="4"/>
  </si>
  <si>
    <t>入湯者総数</t>
    <rPh sb="0" eb="2">
      <t>ニュウトウ</t>
    </rPh>
    <rPh sb="2" eb="3">
      <t>シャ</t>
    </rPh>
    <rPh sb="3" eb="5">
      <t>ソウスウ</t>
    </rPh>
    <phoneticPr fontId="4"/>
  </si>
  <si>
    <t>課税人数</t>
    <rPh sb="0" eb="2">
      <t>カゼイ</t>
    </rPh>
    <rPh sb="2" eb="3">
      <t>ニン</t>
    </rPh>
    <rPh sb="3" eb="4">
      <t>スウ</t>
    </rPh>
    <phoneticPr fontId="4"/>
  </si>
  <si>
    <t>課　税　免　除　内　訳</t>
    <rPh sb="0" eb="1">
      <t>カ</t>
    </rPh>
    <rPh sb="2" eb="3">
      <t>ゼイ</t>
    </rPh>
    <rPh sb="4" eb="5">
      <t>メン</t>
    </rPh>
    <rPh sb="6" eb="7">
      <t>ジョ</t>
    </rPh>
    <rPh sb="8" eb="9">
      <t>ナイ</t>
    </rPh>
    <rPh sb="10" eb="11">
      <t>ヤク</t>
    </rPh>
    <phoneticPr fontId="4"/>
  </si>
  <si>
    <t>長　期</t>
    <rPh sb="0" eb="1">
      <t>チョウ</t>
    </rPh>
    <rPh sb="2" eb="3">
      <t>キ</t>
    </rPh>
    <phoneticPr fontId="4"/>
  </si>
  <si>
    <t>身　体</t>
    <rPh sb="0" eb="1">
      <t>ミ</t>
    </rPh>
    <rPh sb="2" eb="3">
      <t>カラダ</t>
    </rPh>
    <phoneticPr fontId="4"/>
  </si>
  <si>
    <t>修　学</t>
    <rPh sb="0" eb="1">
      <t>オサム</t>
    </rPh>
    <rPh sb="2" eb="3">
      <t>ガク</t>
    </rPh>
    <phoneticPr fontId="4"/>
  </si>
  <si>
    <t>療養者</t>
    <rPh sb="0" eb="3">
      <t>リョウヨウシャ</t>
    </rPh>
    <phoneticPr fontId="4"/>
  </si>
  <si>
    <t>以　上</t>
    <rPh sb="0" eb="1">
      <t>イ</t>
    </rPh>
    <rPh sb="2" eb="3">
      <t>ジョウ</t>
    </rPh>
    <phoneticPr fontId="4"/>
  </si>
  <si>
    <t>旅行等</t>
    <rPh sb="0" eb="2">
      <t>リョコウ</t>
    </rPh>
    <rPh sb="2" eb="3">
      <t>トウ</t>
    </rPh>
    <phoneticPr fontId="4"/>
  </si>
  <si>
    <t>計</t>
    <rPh sb="0" eb="1">
      <t>ケイ</t>
    </rPh>
    <phoneticPr fontId="4"/>
  </si>
  <si>
    <t>６５歳</t>
    <rPh sb="2" eb="3">
      <t>サイ</t>
    </rPh>
    <phoneticPr fontId="4"/>
  </si>
  <si>
    <t>障害者等</t>
    <rPh sb="0" eb="3">
      <t>ショウガイシャ</t>
    </rPh>
    <rPh sb="3" eb="4">
      <t>ナド</t>
    </rPh>
    <phoneticPr fontId="4"/>
  </si>
  <si>
    <t>氏名（名称及び代表者氏名）</t>
    <rPh sb="0" eb="2">
      <t>シメイ</t>
    </rPh>
    <rPh sb="3" eb="5">
      <t>メイショウ</t>
    </rPh>
    <rPh sb="5" eb="6">
      <t>オヨ</t>
    </rPh>
    <rPh sb="7" eb="10">
      <t>ダイヒョウシャ</t>
    </rPh>
    <rPh sb="10" eb="11">
      <t>シ</t>
    </rPh>
    <rPh sb="11" eb="12">
      <t>メイ</t>
    </rPh>
    <phoneticPr fontId="1"/>
  </si>
  <si>
    <t>※記入不要</t>
    <phoneticPr fontId="1"/>
  </si>
  <si>
    <t>小学生</t>
    <rPh sb="0" eb="3">
      <t>ショウガクセイ</t>
    </rPh>
    <phoneticPr fontId="4"/>
  </si>
  <si>
    <t>1,500円</t>
    <rPh sb="5" eb="6">
      <t>エン</t>
    </rPh>
    <phoneticPr fontId="4"/>
  </si>
  <si>
    <t>以下※1</t>
    <rPh sb="0" eb="2">
      <t>イカ</t>
    </rPh>
    <phoneticPr fontId="4"/>
  </si>
  <si>
    <t>12歳に達する日以後の最初の3月31日までの間にある者</t>
  </si>
  <si>
    <t>※１</t>
    <phoneticPr fontId="1"/>
  </si>
  <si>
    <t>※２</t>
    <phoneticPr fontId="1"/>
  </si>
  <si>
    <t>入湯に要する費用として1,500円（入場料、休憩料、入湯料、役務の対価等の当該施設の利用に関して支払われる金額の合計額とし、</t>
    <phoneticPr fontId="1"/>
  </si>
  <si>
    <t>以下※2</t>
    <rPh sb="0" eb="1">
      <t>イ</t>
    </rPh>
    <rPh sb="1" eb="2">
      <t>シタ</t>
    </rPh>
    <phoneticPr fontId="4"/>
  </si>
  <si>
    <t>休館</t>
    <rPh sb="0" eb="2">
      <t>キュウカン</t>
    </rPh>
    <phoneticPr fontId="1"/>
  </si>
  <si>
    <t>消費税額及び当該消費税額を課税標準として課されるべき地方消費税額に相当する額を除く。）以下の料金を負担して入湯する者</t>
    <rPh sb="0" eb="3">
      <t>ショウヒゼイ</t>
    </rPh>
    <phoneticPr fontId="1"/>
  </si>
  <si>
    <t>入湯税納入申告書</t>
    <rPh sb="0" eb="1">
      <t>イリ</t>
    </rPh>
    <rPh sb="1" eb="2">
      <t>ユ</t>
    </rPh>
    <rPh sb="2" eb="3">
      <t>ゼイ</t>
    </rPh>
    <rPh sb="3" eb="4">
      <t>オサム</t>
    </rPh>
    <rPh sb="4" eb="5">
      <t>イリ</t>
    </rPh>
    <rPh sb="5" eb="6">
      <t>サル</t>
    </rPh>
    <rPh sb="6" eb="7">
      <t>コク</t>
    </rPh>
    <rPh sb="7" eb="8">
      <t>ショ</t>
    </rPh>
    <phoneticPr fontId="4"/>
  </si>
  <si>
    <t>様式第６１号</t>
    <rPh sb="0" eb="2">
      <t>ヨウシキ</t>
    </rPh>
    <rPh sb="2" eb="3">
      <t>ダイ</t>
    </rPh>
    <rPh sb="5" eb="6">
      <t>ゴウ</t>
    </rPh>
    <phoneticPr fontId="1"/>
  </si>
  <si>
    <t>大分市税条例第１１１条第３項の規定により入湯税の納入を申告します。</t>
    <rPh sb="0" eb="3">
      <t>オオイタシ</t>
    </rPh>
    <rPh sb="3" eb="4">
      <t>ゼイ</t>
    </rPh>
    <rPh sb="4" eb="6">
      <t>ジョウレイ</t>
    </rPh>
    <rPh sb="6" eb="7">
      <t>ダイ</t>
    </rPh>
    <rPh sb="10" eb="11">
      <t>ジョウ</t>
    </rPh>
    <rPh sb="11" eb="12">
      <t>ダイ</t>
    </rPh>
    <rPh sb="13" eb="14">
      <t>コウ</t>
    </rPh>
    <rPh sb="15" eb="17">
      <t>キテイ</t>
    </rPh>
    <rPh sb="20" eb="22">
      <t>ニュウトウ</t>
    </rPh>
    <rPh sb="22" eb="23">
      <t>ゼイ</t>
    </rPh>
    <rPh sb="24" eb="26">
      <t>ノウニュウ</t>
    </rPh>
    <rPh sb="27" eb="29">
      <t>シンコク</t>
    </rPh>
    <phoneticPr fontId="1"/>
  </si>
  <si>
    <t>大分市荷揚町２番３１号</t>
    <phoneticPr fontId="1"/>
  </si>
  <si>
    <t>大分市役所株式会社
代表取締役　大分 太郎（担当：佐藤）</t>
    <rPh sb="0" eb="5">
      <t>オオイタシヤクショ</t>
    </rPh>
    <rPh sb="5" eb="9">
      <t>カブシキガイシャ</t>
    </rPh>
    <rPh sb="10" eb="15">
      <t>ダイヒョウトリシマリヤク</t>
    </rPh>
    <rPh sb="16" eb="18">
      <t>オオイタ</t>
    </rPh>
    <rPh sb="19" eb="21">
      <t>タロウ</t>
    </rPh>
    <rPh sb="22" eb="24">
      <t>タントウ</t>
    </rPh>
    <rPh sb="25" eb="27">
      <t>サトウ</t>
    </rPh>
    <phoneticPr fontId="1"/>
  </si>
  <si>
    <t>１２３４５６７８９０１２３</t>
    <phoneticPr fontId="1"/>
  </si>
  <si>
    <t>０９７－５３４－６１１１</t>
    <phoneticPr fontId="1"/>
  </si>
  <si>
    <r>
      <t>例：温泉施設、旅館業</t>
    </r>
    <r>
      <rPr>
        <b/>
        <sz val="9"/>
        <color rgb="FFFF0000"/>
        <rFont val="メイリオ"/>
        <family val="3"/>
        <charset val="128"/>
      </rPr>
      <t>など</t>
    </r>
    <rPh sb="0" eb="1">
      <t>レイ</t>
    </rPh>
    <phoneticPr fontId="1"/>
  </si>
  <si>
    <r>
      <t>例：○○温泉、○○旅館</t>
    </r>
    <r>
      <rPr>
        <b/>
        <sz val="9"/>
        <color rgb="FFFF0000"/>
        <rFont val="メイリオ"/>
        <family val="3"/>
        <charset val="128"/>
      </rPr>
      <t>など</t>
    </r>
    <rPh sb="0" eb="1">
      <t>レイ</t>
    </rPh>
    <phoneticPr fontId="1"/>
  </si>
  <si>
    <t>大分市〇〇〇〇</t>
    <rPh sb="0" eb="2">
      <t>オオイタ</t>
    </rPh>
    <phoneticPr fontId="1"/>
  </si>
  <si>
    <t>月分</t>
    <rPh sb="0" eb="2">
      <t>ガツブン</t>
    </rPh>
    <phoneticPr fontId="1"/>
  </si>
  <si>
    <t xml:space="preserve">　　　　　　　　　　　　　　　　入　湯　税　納　入　明　細　書　　 　　　     </t>
    <rPh sb="16" eb="17">
      <t>イリ</t>
    </rPh>
    <rPh sb="18" eb="19">
      <t>ユ</t>
    </rPh>
    <rPh sb="20" eb="21">
      <t>ゼイ</t>
    </rPh>
    <rPh sb="22" eb="23">
      <t>オサム</t>
    </rPh>
    <rPh sb="24" eb="25">
      <t>イリ</t>
    </rPh>
    <rPh sb="26" eb="27">
      <t>メイ</t>
    </rPh>
    <rPh sb="28" eb="29">
      <t>ホソ</t>
    </rPh>
    <rPh sb="30" eb="31">
      <t>ショ</t>
    </rPh>
    <phoneticPr fontId="4"/>
  </si>
  <si>
    <t>令和8</t>
    <rPh sb="0" eb="2">
      <t>レイワ</t>
    </rPh>
    <phoneticPr fontId="1"/>
  </si>
  <si>
    <t>令和8</t>
    <rPh sb="0" eb="1">
      <t>レイ</t>
    </rPh>
    <rPh sb="1" eb="2">
      <t>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</si>
</sst>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 "/>
  </numFmts>
  <fonts count="14" x14ac:knownFonts="1">
    <font>
      <sz val="11"/>
      <color theme="1"/>
      <name val="游ゴシック"/>
      <family val="2"/>
      <scheme val="minor"/>
    </font>
    <font>
      <sz val="6"/>
      <name val="游ゴシック"/>
      <family val="3"/>
      <charset val="128"/>
      <scheme val="minor"/>
    </font>
    <font>
      <sz val="11"/>
      <color theme="1"/>
      <name val="ＭＳ 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1"/>
      <name val="ＭＳ ゴシック"/>
      <family val="3"/>
      <charset val="128"/>
    </font>
    <font>
      <b/>
      <sz val="11"/>
      <color rgb="FFFF0000"/>
      <name val="ＭＳ ゴシック"/>
      <family val="3"/>
      <charset val="128"/>
    </font>
    <font>
      <sz val="9"/>
      <color theme="1"/>
      <name val="ＭＳ ゴシック"/>
      <family val="3"/>
      <charset val="128"/>
    </font>
    <font>
      <sz val="8"/>
      <name val="ＭＳ Ｐゴシック"/>
      <family val="3"/>
      <charset val="128"/>
    </font>
    <font>
      <b/>
      <sz val="11"/>
      <name val="ＭＳ ゴシック"/>
      <family val="3"/>
      <charset val="128"/>
    </font>
    <font>
      <b/>
      <sz val="11"/>
      <color rgb="FFFF0000"/>
      <name val="メイリオ"/>
      <family val="3"/>
      <charset val="128"/>
    </font>
    <font>
      <b/>
      <sz val="9"/>
      <color rgb="FFFF0000"/>
      <name val="メイリオ"/>
      <family val="3"/>
      <charset val="128"/>
    </font>
    <font>
      <sz val="11"/>
      <color theme="1"/>
      <name val="メイリオ"/>
      <family val="3"/>
      <charset val="128"/>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s>
  <cellStyleXfs count="3">
    <xf numFmtId="0" fontId="0" fillId="0" borderId="0"/>
    <xf numFmtId="0" fontId="3" fillId="0" borderId="0">
      <alignment vertical="center"/>
    </xf>
    <xf numFmtId="38" fontId="3" fillId="0" borderId="0" applyFont="0" applyFill="0" applyBorder="0" applyAlignment="0" applyProtection="0">
      <alignment vertical="center"/>
    </xf>
  </cellStyleXfs>
  <cellXfs count="87">
    <xf numFmtId="0" fontId="0" fillId="0" borderId="0" xfId="0"/>
    <xf numFmtId="0" fontId="2" fillId="0" borderId="0" xfId="0" applyFont="1" applyAlignment="1">
      <alignment vertical="center"/>
    </xf>
    <xf numFmtId="0" fontId="2" fillId="0" borderId="3"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2" fillId="0" borderId="9" xfId="0" applyFont="1" applyBorder="1" applyAlignment="1">
      <alignment horizontal="right" vertical="center"/>
    </xf>
    <xf numFmtId="0" fontId="2" fillId="0" borderId="9" xfId="0" applyFont="1" applyBorder="1" applyAlignment="1">
      <alignment vertical="center"/>
    </xf>
    <xf numFmtId="0" fontId="2" fillId="0" borderId="12" xfId="0" applyFont="1" applyBorder="1" applyAlignment="1">
      <alignment horizontal="right" vertical="center"/>
    </xf>
    <xf numFmtId="0" fontId="3" fillId="0" borderId="0" xfId="1">
      <alignment vertical="center"/>
    </xf>
    <xf numFmtId="0" fontId="3" fillId="0" borderId="0" xfId="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5" fillId="0" borderId="0" xfId="0" applyFont="1" applyAlignment="1">
      <alignment vertical="center"/>
    </xf>
    <xf numFmtId="0" fontId="6" fillId="0" borderId="0" xfId="1" applyFont="1" applyAlignment="1">
      <alignment horizontal="center" vertical="center"/>
    </xf>
    <xf numFmtId="0" fontId="6" fillId="0" borderId="0" xfId="1" applyFont="1">
      <alignment vertical="center"/>
    </xf>
    <xf numFmtId="0" fontId="6" fillId="0" borderId="2" xfId="1" applyFont="1" applyBorder="1" applyAlignment="1">
      <alignment horizontal="center" vertical="center"/>
    </xf>
    <xf numFmtId="0" fontId="6" fillId="0" borderId="3" xfId="1" applyFont="1" applyBorder="1" applyAlignment="1">
      <alignment horizontal="center" vertical="center"/>
    </xf>
    <xf numFmtId="0" fontId="6" fillId="0" borderId="1" xfId="1" applyFont="1" applyBorder="1" applyAlignment="1">
      <alignment horizontal="center" vertical="center"/>
    </xf>
    <xf numFmtId="38" fontId="7" fillId="0" borderId="1" xfId="2" applyFont="1" applyBorder="1" applyAlignment="1">
      <alignment horizontal="center" vertical="center"/>
    </xf>
    <xf numFmtId="0" fontId="8" fillId="0" borderId="0" xfId="0" applyFont="1" applyAlignment="1">
      <alignment vertical="center"/>
    </xf>
    <xf numFmtId="38" fontId="7" fillId="0" borderId="3" xfId="2" applyFont="1" applyBorder="1" applyAlignment="1">
      <alignment horizontal="center" vertical="center"/>
    </xf>
    <xf numFmtId="38" fontId="3" fillId="0" borderId="0" xfId="1" applyNumberFormat="1">
      <alignmen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5" fillId="0" borderId="0" xfId="1" applyFont="1">
      <alignment vertical="center"/>
    </xf>
    <xf numFmtId="0" fontId="9" fillId="0" borderId="0" xfId="1" applyFont="1" applyAlignment="1">
      <alignment horizontal="center" vertical="center"/>
    </xf>
    <xf numFmtId="0" fontId="9" fillId="0" borderId="0" xfId="1" applyFont="1">
      <alignment vertical="center"/>
    </xf>
    <xf numFmtId="0" fontId="2" fillId="0" borderId="11" xfId="0" applyFont="1" applyBorder="1" applyAlignment="1">
      <alignment vertical="center"/>
    </xf>
    <xf numFmtId="0" fontId="2" fillId="0" borderId="0" xfId="0" applyFont="1"/>
    <xf numFmtId="49" fontId="11" fillId="0" borderId="0" xfId="0" applyNumberFormat="1" applyFont="1" applyAlignment="1">
      <alignment vertical="center"/>
    </xf>
    <xf numFmtId="49" fontId="13" fillId="0" borderId="0" xfId="0" applyNumberFormat="1" applyFont="1" applyAlignment="1">
      <alignment vertical="center"/>
    </xf>
    <xf numFmtId="177" fontId="11" fillId="0" borderId="0" xfId="0" applyNumberFormat="1" applyFont="1" applyAlignment="1">
      <alignment vertical="center"/>
    </xf>
    <xf numFmtId="0" fontId="2" fillId="0" borderId="0" xfId="0" applyFont="1" applyAlignment="1">
      <alignment horizontal="left" vertical="center"/>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2" fillId="0" borderId="11" xfId="0" applyFont="1" applyBorder="1" applyAlignment="1">
      <alignment horizontal="center" vertical="center"/>
    </xf>
    <xf numFmtId="0" fontId="6" fillId="0" borderId="10" xfId="0" applyFont="1" applyBorder="1" applyAlignment="1">
      <alignment vertical="center"/>
    </xf>
    <xf numFmtId="0" fontId="6" fillId="0" borderId="11" xfId="0" applyFont="1" applyBorder="1" applyAlignment="1">
      <alignment vertical="center"/>
    </xf>
    <xf numFmtId="49" fontId="11" fillId="0" borderId="0" xfId="0" applyNumberFormat="1" applyFont="1" applyAlignment="1">
      <alignment horizontal="right"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38" fontId="7" fillId="0" borderId="10" xfId="2" applyFont="1" applyBorder="1" applyAlignment="1">
      <alignment horizontal="center" vertical="center"/>
    </xf>
    <xf numFmtId="38" fontId="7" fillId="0" borderId="11" xfId="2" applyFont="1" applyBorder="1" applyAlignment="1">
      <alignment horizontal="center" vertical="center"/>
    </xf>
    <xf numFmtId="38" fontId="7" fillId="0" borderId="12" xfId="2" applyFont="1" applyBorder="1" applyAlignment="1">
      <alignment horizontal="center" vertical="center"/>
    </xf>
    <xf numFmtId="176" fontId="7" fillId="0" borderId="1" xfId="0" applyNumberFormat="1"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49" fontId="11" fillId="0" borderId="0" xfId="0" applyNumberFormat="1" applyFont="1" applyAlignment="1">
      <alignment horizontal="left"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11" fillId="0" borderId="1" xfId="0" applyFont="1" applyBorder="1" applyAlignment="1">
      <alignment horizontal="center" vertical="center"/>
    </xf>
    <xf numFmtId="176" fontId="11" fillId="0" borderId="10" xfId="0" applyNumberFormat="1" applyFont="1" applyBorder="1" applyAlignment="1">
      <alignment horizontal="right" vertical="center"/>
    </xf>
    <xf numFmtId="0" fontId="11" fillId="0" borderId="11" xfId="0" applyFont="1" applyBorder="1" applyAlignment="1">
      <alignment horizontal="right" vertical="center"/>
    </xf>
    <xf numFmtId="0" fontId="2" fillId="0" borderId="1" xfId="0" applyFont="1" applyBorder="1" applyAlignment="1">
      <alignment horizontal="distributed" vertical="center"/>
    </xf>
    <xf numFmtId="0" fontId="2" fillId="0" borderId="0" xfId="0" applyFont="1" applyAlignment="1">
      <alignment horizontal="center" vertical="center"/>
    </xf>
    <xf numFmtId="0" fontId="11" fillId="0" borderId="0" xfId="0" applyFont="1" applyAlignment="1">
      <alignment horizontal="left" vertical="center"/>
    </xf>
    <xf numFmtId="0" fontId="11" fillId="0" borderId="0" xfId="0" applyFont="1" applyAlignment="1">
      <alignment horizontal="left" vertical="center" wrapText="1" shrinkToFit="1"/>
    </xf>
    <xf numFmtId="0" fontId="7" fillId="0" borderId="1" xfId="0" applyFont="1" applyBorder="1" applyAlignment="1">
      <alignment horizontal="center" vertical="center"/>
    </xf>
    <xf numFmtId="0" fontId="2" fillId="0" borderId="1" xfId="0" applyFont="1" applyBorder="1" applyAlignment="1">
      <alignment horizontal="center" vertical="center"/>
    </xf>
    <xf numFmtId="0" fontId="11" fillId="0" borderId="10" xfId="0" applyFont="1" applyBorder="1" applyAlignment="1">
      <alignment horizontal="left" vertical="center"/>
    </xf>
    <xf numFmtId="0" fontId="11" fillId="0" borderId="11" xfId="0" applyFont="1" applyBorder="1" applyAlignment="1">
      <alignment horizontal="left" vertical="center"/>
    </xf>
    <xf numFmtId="0" fontId="11" fillId="0" borderId="12" xfId="0" applyFont="1" applyBorder="1" applyAlignment="1">
      <alignment horizontal="left" vertical="center"/>
    </xf>
    <xf numFmtId="0" fontId="2" fillId="0" borderId="10" xfId="0" applyFont="1" applyBorder="1" applyAlignment="1">
      <alignment horizontal="center" vertical="center"/>
    </xf>
    <xf numFmtId="0" fontId="2" fillId="0" borderId="11" xfId="0" applyFont="1" applyBorder="1" applyAlignment="1">
      <alignment vertical="center"/>
    </xf>
    <xf numFmtId="0" fontId="2" fillId="0" borderId="12" xfId="0" applyFont="1" applyBorder="1" applyAlignment="1">
      <alignment vertical="center"/>
    </xf>
    <xf numFmtId="0" fontId="2" fillId="0" borderId="12" xfId="0" applyFont="1" applyBorder="1" applyAlignment="1">
      <alignment horizontal="distributed" vertical="center"/>
    </xf>
    <xf numFmtId="0" fontId="10" fillId="0" borderId="0" xfId="1" applyFont="1" applyAlignment="1">
      <alignment horizontal="center" vertical="center"/>
    </xf>
    <xf numFmtId="0" fontId="6" fillId="0" borderId="0" xfId="1" applyFont="1" applyAlignment="1">
      <alignment horizontal="center" vertical="center"/>
    </xf>
    <xf numFmtId="0" fontId="6" fillId="0" borderId="1" xfId="1" applyFont="1" applyBorder="1" applyAlignment="1">
      <alignment horizontal="center" vertical="center" textRotation="255"/>
    </xf>
    <xf numFmtId="0" fontId="6" fillId="0" borderId="2" xfId="1" applyFont="1" applyBorder="1" applyAlignment="1">
      <alignment horizontal="center" vertical="center"/>
    </xf>
    <xf numFmtId="0" fontId="6" fillId="0" borderId="14" xfId="1" applyFont="1" applyBorder="1" applyAlignment="1">
      <alignment horizontal="center" vertical="center"/>
    </xf>
    <xf numFmtId="0" fontId="6" fillId="0" borderId="3" xfId="1" applyFont="1" applyBorder="1" applyAlignment="1">
      <alignment horizontal="center" vertical="center"/>
    </xf>
    <xf numFmtId="0" fontId="6" fillId="0" borderId="10" xfId="1" applyFont="1" applyBorder="1" applyAlignment="1">
      <alignment horizontal="center" vertical="center"/>
    </xf>
    <xf numFmtId="0" fontId="6" fillId="0" borderId="11" xfId="1" applyFont="1" applyBorder="1" applyAlignment="1">
      <alignment horizontal="center" vertical="center"/>
    </xf>
    <xf numFmtId="0" fontId="6" fillId="0" borderId="12" xfId="1" applyFont="1" applyBorder="1" applyAlignment="1">
      <alignment horizontal="center" vertical="center"/>
    </xf>
    <xf numFmtId="0" fontId="6" fillId="0" borderId="4" xfId="1" applyFont="1" applyBorder="1" applyAlignment="1">
      <alignment horizontal="center" vertical="center"/>
    </xf>
    <xf numFmtId="0" fontId="6" fillId="0" borderId="5" xfId="1" applyFont="1" applyBorder="1" applyAlignment="1">
      <alignment horizontal="center" vertical="center"/>
    </xf>
    <xf numFmtId="0" fontId="6" fillId="0" borderId="6" xfId="1" applyFont="1" applyBorder="1" applyAlignment="1">
      <alignment horizontal="center" vertical="center"/>
    </xf>
    <xf numFmtId="0" fontId="6" fillId="0" borderId="15" xfId="1" applyFont="1" applyBorder="1" applyAlignment="1">
      <alignment horizontal="center" vertical="center"/>
    </xf>
    <xf numFmtId="0" fontId="6" fillId="0" borderId="13" xfId="1" applyFont="1" applyBorder="1" applyAlignment="1">
      <alignment horizontal="center" vertical="center"/>
    </xf>
    <xf numFmtId="0" fontId="6" fillId="0" borderId="7" xfId="1" applyFont="1" applyBorder="1" applyAlignment="1">
      <alignment horizontal="center" vertical="center"/>
    </xf>
    <xf numFmtId="0" fontId="6" fillId="0" borderId="8" xfId="1" applyFont="1" applyBorder="1" applyAlignment="1">
      <alignment horizontal="center" vertical="center"/>
    </xf>
    <xf numFmtId="0" fontId="6" fillId="0" borderId="9" xfId="1" applyFont="1" applyBorder="1" applyAlignment="1">
      <alignment horizontal="center" vertical="center"/>
    </xf>
    <xf numFmtId="0" fontId="7" fillId="0" borderId="11" xfId="0" applyFont="1" applyBorder="1" applyAlignment="1">
      <alignment vertical="center"/>
    </xf>
  </cellXfs>
  <cellStyles count="3">
    <cellStyle name="桁区切り 2" xfId="2" xr:uid="{00000000-0005-0000-0000-000000000000}"/>
    <cellStyle name="標準" xfId="0" builtinId="0"/>
    <cellStyle name="標準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264927</xdr:colOff>
      <xdr:row>0</xdr:row>
      <xdr:rowOff>104364</xdr:rowOff>
    </xdr:from>
    <xdr:to>
      <xdr:col>7</xdr:col>
      <xdr:colOff>251279</xdr:colOff>
      <xdr:row>3</xdr:row>
      <xdr:rowOff>119618</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810838" y="104364"/>
          <a:ext cx="1351128" cy="641446"/>
        </a:xfrm>
        <a:prstGeom prst="rect">
          <a:avLst/>
        </a:prstGeom>
        <a:no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800" b="1">
              <a:solidFill>
                <a:srgbClr val="FF0000"/>
              </a:solidFill>
            </a:rPr>
            <a:t>記入例</a:t>
          </a:r>
          <a:endParaRPr kumimoji="1" lang="en-US" altLang="ja-JP" sz="2800" b="1"/>
        </a:p>
      </xdr:txBody>
    </xdr:sp>
    <xdr:clientData/>
  </xdr:twoCellAnchor>
  <xdr:twoCellAnchor>
    <xdr:from>
      <xdr:col>12</xdr:col>
      <xdr:colOff>200703</xdr:colOff>
      <xdr:row>13</xdr:row>
      <xdr:rowOff>248871</xdr:rowOff>
    </xdr:from>
    <xdr:to>
      <xdr:col>17</xdr:col>
      <xdr:colOff>111992</xdr:colOff>
      <xdr:row>14</xdr:row>
      <xdr:rowOff>283794</xdr:rowOff>
    </xdr:to>
    <xdr:sp macro="" textlink="">
      <xdr:nvSpPr>
        <xdr:cNvPr id="4" name="角丸四角形吹き出し 3">
          <a:extLst>
            <a:ext uri="{FF2B5EF4-FFF2-40B4-BE49-F238E27FC236}">
              <a16:creationId xmlns:a16="http://schemas.microsoft.com/office/drawing/2014/main" id="{00000000-0008-0000-0000-000004000000}"/>
            </a:ext>
          </a:extLst>
        </xdr:cNvPr>
        <xdr:cNvSpPr/>
      </xdr:nvSpPr>
      <xdr:spPr>
        <a:xfrm>
          <a:off x="3476165" y="3500250"/>
          <a:ext cx="1276066" cy="348018"/>
        </a:xfrm>
        <a:prstGeom prst="wedgeRoundRectCallout">
          <a:avLst>
            <a:gd name="adj1" fmla="val 45219"/>
            <a:gd name="adj2" fmla="val 102856"/>
            <a:gd name="adj3" fmla="val 16667"/>
          </a:avLst>
        </a:prstGeom>
        <a:solidFill>
          <a:schemeClr val="bg1"/>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課税標準</a:t>
          </a:r>
          <a:r>
            <a:rPr kumimoji="1" lang="en-US" altLang="ja-JP" sz="1100">
              <a:solidFill>
                <a:sysClr val="windowText" lastClr="000000"/>
              </a:solidFill>
            </a:rPr>
            <a:t>×150</a:t>
          </a:r>
          <a:r>
            <a:rPr kumimoji="1" lang="ja-JP" altLang="en-US" sz="1100">
              <a:solidFill>
                <a:sysClr val="windowText" lastClr="000000"/>
              </a:solidFill>
            </a:rPr>
            <a:t>円</a:t>
          </a:r>
          <a:endParaRPr kumimoji="1" lang="en-US" altLang="ja-JP" sz="1100">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8028</xdr:colOff>
      <xdr:row>0</xdr:row>
      <xdr:rowOff>80280</xdr:rowOff>
    </xdr:from>
    <xdr:to>
      <xdr:col>2</xdr:col>
      <xdr:colOff>283391</xdr:colOff>
      <xdr:row>2</xdr:row>
      <xdr:rowOff>248068</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353236" y="80280"/>
          <a:ext cx="1351128" cy="641446"/>
        </a:xfrm>
        <a:prstGeom prst="rect">
          <a:avLst/>
        </a:prstGeom>
        <a:solidFill>
          <a:schemeClr val="bg1"/>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800" b="1">
              <a:solidFill>
                <a:srgbClr val="FF0000"/>
              </a:solidFill>
            </a:rPr>
            <a:t>記入例</a:t>
          </a:r>
          <a:endParaRPr kumimoji="1" lang="en-US" altLang="ja-JP" sz="2800" b="1"/>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39"/>
  <sheetViews>
    <sheetView showGridLines="0" tabSelected="1" view="pageBreakPreview" zoomScale="85" zoomScaleNormal="100" zoomScaleSheetLayoutView="85" workbookViewId="0">
      <selection activeCell="AL18" sqref="AL18"/>
    </sheetView>
  </sheetViews>
  <sheetFormatPr defaultColWidth="3.625" defaultRowHeight="18.75" customHeight="1" x14ac:dyDescent="0.4"/>
  <cols>
    <col min="1" max="17" width="3.625" style="1"/>
    <col min="18" max="18" width="4.875" style="1" bestFit="1" customWidth="1"/>
    <col min="19" max="19" width="3.625" style="1"/>
    <col min="20" max="20" width="4" style="1" bestFit="1" customWidth="1"/>
    <col min="21" max="16384" width="3.625" style="1"/>
  </cols>
  <sheetData>
    <row r="1" spans="1:22" ht="18.75" customHeight="1" x14ac:dyDescent="0.4">
      <c r="A1" s="1" t="s">
        <v>47</v>
      </c>
    </row>
    <row r="2" spans="1:22" ht="18.75" customHeight="1" x14ac:dyDescent="0.4">
      <c r="I2" s="39" t="s">
        <v>46</v>
      </c>
      <c r="J2" s="40"/>
      <c r="K2" s="40"/>
      <c r="L2" s="40"/>
      <c r="M2" s="40"/>
      <c r="N2" s="40"/>
      <c r="O2" s="40"/>
      <c r="P2" s="41"/>
    </row>
    <row r="3" spans="1:22" ht="11.25" customHeight="1" x14ac:dyDescent="0.4"/>
    <row r="4" spans="1:22" ht="18.75" customHeight="1" x14ac:dyDescent="0.4">
      <c r="N4" s="29"/>
      <c r="O4" s="38" t="s">
        <v>58</v>
      </c>
      <c r="P4" s="38"/>
      <c r="Q4" s="30" t="s">
        <v>0</v>
      </c>
      <c r="R4" s="31">
        <v>11</v>
      </c>
      <c r="S4" s="30" t="s">
        <v>1</v>
      </c>
      <c r="T4" s="31">
        <v>5</v>
      </c>
      <c r="U4" s="30" t="s">
        <v>9</v>
      </c>
    </row>
    <row r="5" spans="1:22" ht="18.75" customHeight="1" x14ac:dyDescent="0.4">
      <c r="B5" s="57" t="s">
        <v>2</v>
      </c>
      <c r="C5" s="57"/>
      <c r="D5" s="57"/>
      <c r="E5" s="1" t="s">
        <v>3</v>
      </c>
    </row>
    <row r="6" spans="1:22" ht="18.75" customHeight="1" x14ac:dyDescent="0.4">
      <c r="F6" s="32" t="s">
        <v>4</v>
      </c>
      <c r="G6" s="32"/>
      <c r="H6" s="32"/>
      <c r="I6" s="32"/>
      <c r="J6" s="32"/>
      <c r="K6" s="32"/>
      <c r="L6" s="32"/>
      <c r="M6" s="57"/>
      <c r="N6" s="57"/>
      <c r="O6" s="57"/>
      <c r="P6" s="57"/>
      <c r="Q6" s="57"/>
      <c r="R6" s="57"/>
      <c r="S6" s="57"/>
      <c r="T6" s="57"/>
      <c r="U6" s="57"/>
      <c r="V6" s="57"/>
    </row>
    <row r="7" spans="1:22" ht="24.75" customHeight="1" x14ac:dyDescent="0.4">
      <c r="F7" s="32" t="s">
        <v>5</v>
      </c>
      <c r="G7" s="32"/>
      <c r="H7" s="32"/>
      <c r="I7" s="32"/>
      <c r="J7" s="32"/>
      <c r="K7" s="32"/>
      <c r="L7" s="32"/>
      <c r="M7" s="58" t="s">
        <v>49</v>
      </c>
      <c r="N7" s="58"/>
      <c r="O7" s="58"/>
      <c r="P7" s="58"/>
      <c r="Q7" s="58"/>
      <c r="R7" s="58"/>
      <c r="S7" s="58"/>
      <c r="T7" s="58"/>
      <c r="U7" s="58"/>
      <c r="V7" s="58"/>
    </row>
    <row r="8" spans="1:22" ht="34.5" customHeight="1" x14ac:dyDescent="0.4">
      <c r="F8" s="32" t="s">
        <v>34</v>
      </c>
      <c r="G8" s="32"/>
      <c r="H8" s="32"/>
      <c r="I8" s="32"/>
      <c r="J8" s="32"/>
      <c r="K8" s="32"/>
      <c r="L8" s="32"/>
      <c r="M8" s="59" t="s">
        <v>50</v>
      </c>
      <c r="N8" s="59"/>
      <c r="O8" s="59"/>
      <c r="P8" s="59"/>
      <c r="Q8" s="59"/>
      <c r="R8" s="59"/>
      <c r="S8" s="59"/>
      <c r="T8" s="59"/>
      <c r="U8" s="59"/>
      <c r="V8" s="59"/>
    </row>
    <row r="9" spans="1:22" ht="23.25" customHeight="1" x14ac:dyDescent="0.4">
      <c r="F9" s="32" t="s">
        <v>6</v>
      </c>
      <c r="G9" s="32"/>
      <c r="H9" s="32"/>
      <c r="I9" s="32"/>
      <c r="J9" s="32"/>
      <c r="K9" s="32"/>
      <c r="L9" s="32"/>
      <c r="M9" s="49" t="s">
        <v>51</v>
      </c>
      <c r="N9" s="49"/>
      <c r="O9" s="49"/>
      <c r="P9" s="49"/>
      <c r="Q9" s="49"/>
      <c r="R9" s="49"/>
      <c r="S9" s="49"/>
      <c r="T9" s="49"/>
      <c r="U9" s="49"/>
      <c r="V9" s="49"/>
    </row>
    <row r="10" spans="1:22" ht="23.25" customHeight="1" x14ac:dyDescent="0.4">
      <c r="F10" s="32" t="s">
        <v>7</v>
      </c>
      <c r="G10" s="32"/>
      <c r="H10" s="32"/>
      <c r="I10" s="32"/>
      <c r="J10" s="32"/>
      <c r="K10" s="32"/>
      <c r="L10" s="32"/>
      <c r="M10" s="49" t="s">
        <v>52</v>
      </c>
      <c r="N10" s="49"/>
      <c r="O10" s="49"/>
      <c r="P10" s="49"/>
      <c r="Q10" s="49"/>
      <c r="R10" s="49"/>
      <c r="S10" s="49"/>
      <c r="T10" s="49"/>
      <c r="U10" s="49"/>
      <c r="V10" s="49"/>
    </row>
    <row r="11" spans="1:22" ht="24.75" customHeight="1" x14ac:dyDescent="0.15">
      <c r="B11" s="28" t="s">
        <v>48</v>
      </c>
    </row>
    <row r="12" spans="1:22" ht="11.25" customHeight="1" x14ac:dyDescent="0.4"/>
    <row r="13" spans="1:22" ht="24.75" customHeight="1" x14ac:dyDescent="0.4">
      <c r="A13" s="56" t="s">
        <v>15</v>
      </c>
      <c r="B13" s="56"/>
      <c r="C13" s="56"/>
      <c r="D13" s="56"/>
      <c r="E13" s="53" t="s">
        <v>53</v>
      </c>
      <c r="F13" s="53"/>
      <c r="G13" s="53"/>
      <c r="H13" s="53"/>
      <c r="I13" s="53"/>
      <c r="J13" s="53"/>
      <c r="K13" s="53"/>
      <c r="L13" s="53"/>
      <c r="M13" s="56" t="s">
        <v>18</v>
      </c>
      <c r="N13" s="56"/>
      <c r="O13" s="56"/>
      <c r="P13" s="56"/>
      <c r="Q13" s="53" t="s">
        <v>35</v>
      </c>
      <c r="R13" s="53"/>
      <c r="S13" s="53"/>
      <c r="T13" s="53"/>
      <c r="U13" s="53"/>
      <c r="V13" s="53"/>
    </row>
    <row r="14" spans="1:22" ht="24.75" customHeight="1" x14ac:dyDescent="0.4">
      <c r="A14" s="56" t="s">
        <v>16</v>
      </c>
      <c r="B14" s="56"/>
      <c r="C14" s="56"/>
      <c r="D14" s="56"/>
      <c r="E14" s="62" t="s">
        <v>55</v>
      </c>
      <c r="F14" s="63"/>
      <c r="G14" s="63"/>
      <c r="H14" s="63"/>
      <c r="I14" s="63"/>
      <c r="J14" s="63"/>
      <c r="K14" s="63"/>
      <c r="L14" s="63"/>
      <c r="M14" s="63"/>
      <c r="N14" s="63"/>
      <c r="O14" s="63"/>
      <c r="P14" s="63"/>
      <c r="Q14" s="63"/>
      <c r="R14" s="63"/>
      <c r="S14" s="63"/>
      <c r="T14" s="63"/>
      <c r="U14" s="63"/>
      <c r="V14" s="64"/>
    </row>
    <row r="15" spans="1:22" ht="24.75" customHeight="1" x14ac:dyDescent="0.4">
      <c r="A15" s="56" t="s">
        <v>17</v>
      </c>
      <c r="B15" s="56"/>
      <c r="C15" s="56"/>
      <c r="D15" s="56"/>
      <c r="E15" s="62" t="s">
        <v>54</v>
      </c>
      <c r="F15" s="63"/>
      <c r="G15" s="63"/>
      <c r="H15" s="63"/>
      <c r="I15" s="63"/>
      <c r="J15" s="63"/>
      <c r="K15" s="63"/>
      <c r="L15" s="63"/>
      <c r="M15" s="63"/>
      <c r="N15" s="63"/>
      <c r="O15" s="63"/>
      <c r="P15" s="63"/>
      <c r="Q15" s="63"/>
      <c r="R15" s="63"/>
      <c r="S15" s="63"/>
      <c r="T15" s="63"/>
      <c r="U15" s="63"/>
      <c r="V15" s="64"/>
    </row>
    <row r="16" spans="1:22" ht="24.75" customHeight="1" x14ac:dyDescent="0.4">
      <c r="A16" s="56" t="s">
        <v>10</v>
      </c>
      <c r="B16" s="56"/>
      <c r="C16" s="56"/>
      <c r="D16" s="56"/>
      <c r="E16" s="54">
        <f>M37</f>
        <v>260</v>
      </c>
      <c r="F16" s="55"/>
      <c r="G16" s="55"/>
      <c r="H16" s="55"/>
      <c r="I16" s="55"/>
      <c r="J16" s="55"/>
      <c r="K16" s="55"/>
      <c r="L16" s="7" t="s">
        <v>19</v>
      </c>
      <c r="M16" s="68" t="s">
        <v>12</v>
      </c>
      <c r="N16" s="56"/>
      <c r="O16" s="56"/>
      <c r="P16" s="56"/>
      <c r="Q16" s="54">
        <f>Q37</f>
        <v>39000</v>
      </c>
      <c r="R16" s="55"/>
      <c r="S16" s="55"/>
      <c r="T16" s="55"/>
      <c r="U16" s="55"/>
      <c r="V16" s="7" t="s">
        <v>20</v>
      </c>
    </row>
    <row r="17" spans="1:22" ht="24.75" customHeight="1" x14ac:dyDescent="0.4">
      <c r="A17" s="56" t="s">
        <v>14</v>
      </c>
      <c r="B17" s="56"/>
      <c r="C17" s="56"/>
      <c r="D17" s="56"/>
      <c r="E17" s="65"/>
      <c r="F17" s="35"/>
      <c r="G17" s="35"/>
      <c r="H17" s="35"/>
      <c r="I17" s="35"/>
      <c r="J17" s="35"/>
      <c r="K17" s="35"/>
      <c r="L17" s="35"/>
      <c r="M17" s="66"/>
      <c r="N17" s="66"/>
      <c r="O17" s="66"/>
      <c r="P17" s="66"/>
      <c r="Q17" s="66"/>
      <c r="R17" s="66"/>
      <c r="S17" s="66"/>
      <c r="T17" s="66"/>
      <c r="U17" s="66"/>
      <c r="V17" s="67"/>
    </row>
    <row r="19" spans="1:22" s="12" customFormat="1" ht="18.75" customHeight="1" x14ac:dyDescent="0.4">
      <c r="A19" s="36" t="s">
        <v>57</v>
      </c>
      <c r="B19" s="37"/>
      <c r="C19" s="37"/>
      <c r="D19" s="37"/>
      <c r="E19" s="37"/>
      <c r="F19" s="37"/>
      <c r="G19" s="37"/>
      <c r="H19" s="37"/>
      <c r="I19" s="37"/>
      <c r="J19" s="37"/>
      <c r="K19" s="37"/>
      <c r="L19" s="37"/>
      <c r="M19" s="37"/>
      <c r="N19" s="37"/>
      <c r="O19" s="37"/>
      <c r="P19" s="37"/>
      <c r="Q19" s="47" t="s">
        <v>59</v>
      </c>
      <c r="R19" s="35"/>
      <c r="S19" s="27" t="s">
        <v>0</v>
      </c>
      <c r="T19" s="86">
        <v>10</v>
      </c>
      <c r="U19" s="33" t="s">
        <v>56</v>
      </c>
      <c r="V19" s="34"/>
    </row>
    <row r="20" spans="1:22" ht="18.75" customHeight="1" x14ac:dyDescent="0.4">
      <c r="A20" s="11" t="s">
        <v>9</v>
      </c>
      <c r="B20" s="50" t="s">
        <v>10</v>
      </c>
      <c r="C20" s="51"/>
      <c r="D20" s="51"/>
      <c r="E20" s="52"/>
      <c r="F20" s="50" t="s">
        <v>12</v>
      </c>
      <c r="G20" s="51"/>
      <c r="H20" s="51"/>
      <c r="I20" s="52"/>
      <c r="J20" s="50" t="s">
        <v>14</v>
      </c>
      <c r="K20" s="52"/>
      <c r="L20" s="11" t="s">
        <v>9</v>
      </c>
      <c r="M20" s="50" t="s">
        <v>10</v>
      </c>
      <c r="N20" s="51"/>
      <c r="O20" s="51"/>
      <c r="P20" s="52"/>
      <c r="Q20" s="50" t="s">
        <v>12</v>
      </c>
      <c r="R20" s="51"/>
      <c r="S20" s="51"/>
      <c r="T20" s="52"/>
      <c r="U20" s="50" t="s">
        <v>14</v>
      </c>
      <c r="V20" s="52"/>
    </row>
    <row r="21" spans="1:22" ht="18.75" customHeight="1" x14ac:dyDescent="0.4">
      <c r="A21" s="2"/>
      <c r="B21" s="3"/>
      <c r="C21" s="4"/>
      <c r="D21" s="4"/>
      <c r="E21" s="5" t="s">
        <v>11</v>
      </c>
      <c r="F21" s="3"/>
      <c r="G21" s="4"/>
      <c r="H21" s="4"/>
      <c r="I21" s="5" t="s">
        <v>13</v>
      </c>
      <c r="J21" s="3"/>
      <c r="K21" s="6"/>
      <c r="L21" s="2"/>
      <c r="M21" s="3"/>
      <c r="N21" s="4"/>
      <c r="O21" s="4"/>
      <c r="P21" s="5" t="s">
        <v>11</v>
      </c>
      <c r="Q21" s="3"/>
      <c r="R21" s="4"/>
      <c r="S21" s="4"/>
      <c r="T21" s="5" t="s">
        <v>13</v>
      </c>
      <c r="U21" s="3"/>
      <c r="V21" s="6"/>
    </row>
    <row r="22" spans="1:22" ht="21" customHeight="1" x14ac:dyDescent="0.4">
      <c r="A22" s="10">
        <v>1</v>
      </c>
      <c r="B22" s="42">
        <v>11</v>
      </c>
      <c r="C22" s="43"/>
      <c r="D22" s="43"/>
      <c r="E22" s="44"/>
      <c r="F22" s="45">
        <f>B22*150</f>
        <v>1650</v>
      </c>
      <c r="G22" s="45"/>
      <c r="H22" s="45"/>
      <c r="I22" s="45"/>
      <c r="J22" s="61"/>
      <c r="K22" s="61"/>
      <c r="L22" s="10">
        <v>17</v>
      </c>
      <c r="M22" s="60">
        <v>9</v>
      </c>
      <c r="N22" s="60"/>
      <c r="O22" s="60"/>
      <c r="P22" s="60"/>
      <c r="Q22" s="45">
        <f>M22*150</f>
        <v>1350</v>
      </c>
      <c r="R22" s="45"/>
      <c r="S22" s="45"/>
      <c r="T22" s="45"/>
      <c r="U22" s="61"/>
      <c r="V22" s="61"/>
    </row>
    <row r="23" spans="1:22" ht="21" customHeight="1" x14ac:dyDescent="0.4">
      <c r="A23" s="10">
        <v>2</v>
      </c>
      <c r="B23" s="46">
        <v>15</v>
      </c>
      <c r="C23" s="47"/>
      <c r="D23" s="47"/>
      <c r="E23" s="48"/>
      <c r="F23" s="45">
        <f t="shared" ref="F23:F37" si="0">B23*150</f>
        <v>2250</v>
      </c>
      <c r="G23" s="45"/>
      <c r="H23" s="45"/>
      <c r="I23" s="45"/>
      <c r="J23" s="61"/>
      <c r="K23" s="61"/>
      <c r="L23" s="10">
        <v>18</v>
      </c>
      <c r="M23" s="60">
        <v>8</v>
      </c>
      <c r="N23" s="60"/>
      <c r="O23" s="60"/>
      <c r="P23" s="60"/>
      <c r="Q23" s="45">
        <f t="shared" ref="Q23:Q35" si="1">M23*150</f>
        <v>1200</v>
      </c>
      <c r="R23" s="45"/>
      <c r="S23" s="45"/>
      <c r="T23" s="45"/>
      <c r="U23" s="61"/>
      <c r="V23" s="61"/>
    </row>
    <row r="24" spans="1:22" ht="21" customHeight="1" x14ac:dyDescent="0.4">
      <c r="A24" s="10">
        <v>3</v>
      </c>
      <c r="B24" s="46">
        <v>13</v>
      </c>
      <c r="C24" s="47"/>
      <c r="D24" s="47"/>
      <c r="E24" s="48"/>
      <c r="F24" s="45">
        <f t="shared" si="0"/>
        <v>1950</v>
      </c>
      <c r="G24" s="45"/>
      <c r="H24" s="45"/>
      <c r="I24" s="45"/>
      <c r="J24" s="61"/>
      <c r="K24" s="61"/>
      <c r="L24" s="10">
        <v>19</v>
      </c>
      <c r="M24" s="60">
        <v>6</v>
      </c>
      <c r="N24" s="60"/>
      <c r="O24" s="60"/>
      <c r="P24" s="60"/>
      <c r="Q24" s="45">
        <f t="shared" si="1"/>
        <v>900</v>
      </c>
      <c r="R24" s="45"/>
      <c r="S24" s="45"/>
      <c r="T24" s="45"/>
      <c r="U24" s="61"/>
      <c r="V24" s="61"/>
    </row>
    <row r="25" spans="1:22" ht="21" customHeight="1" x14ac:dyDescent="0.4">
      <c r="A25" s="10">
        <v>4</v>
      </c>
      <c r="B25" s="46">
        <v>14</v>
      </c>
      <c r="C25" s="47"/>
      <c r="D25" s="47"/>
      <c r="E25" s="48"/>
      <c r="F25" s="45">
        <f t="shared" si="0"/>
        <v>2100</v>
      </c>
      <c r="G25" s="45"/>
      <c r="H25" s="45"/>
      <c r="I25" s="45"/>
      <c r="J25" s="61"/>
      <c r="K25" s="61"/>
      <c r="L25" s="10">
        <v>20</v>
      </c>
      <c r="M25" s="60">
        <v>5</v>
      </c>
      <c r="N25" s="60"/>
      <c r="O25" s="60"/>
      <c r="P25" s="60"/>
      <c r="Q25" s="45">
        <f t="shared" si="1"/>
        <v>750</v>
      </c>
      <c r="R25" s="45"/>
      <c r="S25" s="45"/>
      <c r="T25" s="45"/>
      <c r="U25" s="61"/>
      <c r="V25" s="61"/>
    </row>
    <row r="26" spans="1:22" ht="21" customHeight="1" x14ac:dyDescent="0.4">
      <c r="A26" s="10">
        <v>5</v>
      </c>
      <c r="B26" s="46">
        <v>9</v>
      </c>
      <c r="C26" s="47"/>
      <c r="D26" s="47"/>
      <c r="E26" s="48"/>
      <c r="F26" s="45">
        <f t="shared" si="0"/>
        <v>1350</v>
      </c>
      <c r="G26" s="45"/>
      <c r="H26" s="45"/>
      <c r="I26" s="45"/>
      <c r="J26" s="61"/>
      <c r="K26" s="61"/>
      <c r="L26" s="10">
        <v>21</v>
      </c>
      <c r="M26" s="60">
        <v>8</v>
      </c>
      <c r="N26" s="60"/>
      <c r="O26" s="60"/>
      <c r="P26" s="60"/>
      <c r="Q26" s="45">
        <f t="shared" si="1"/>
        <v>1200</v>
      </c>
      <c r="R26" s="45"/>
      <c r="S26" s="45"/>
      <c r="T26" s="45"/>
      <c r="U26" s="61"/>
      <c r="V26" s="61"/>
    </row>
    <row r="27" spans="1:22" ht="21" customHeight="1" x14ac:dyDescent="0.4">
      <c r="A27" s="10">
        <v>6</v>
      </c>
      <c r="B27" s="46">
        <v>12</v>
      </c>
      <c r="C27" s="47"/>
      <c r="D27" s="47"/>
      <c r="E27" s="48"/>
      <c r="F27" s="45">
        <f t="shared" si="0"/>
        <v>1800</v>
      </c>
      <c r="G27" s="45"/>
      <c r="H27" s="45"/>
      <c r="I27" s="45"/>
      <c r="J27" s="61"/>
      <c r="K27" s="61"/>
      <c r="L27" s="10">
        <v>22</v>
      </c>
      <c r="M27" s="60">
        <v>9</v>
      </c>
      <c r="N27" s="60"/>
      <c r="O27" s="60"/>
      <c r="P27" s="60"/>
      <c r="Q27" s="45">
        <f t="shared" si="1"/>
        <v>1350</v>
      </c>
      <c r="R27" s="45"/>
      <c r="S27" s="45"/>
      <c r="T27" s="45"/>
      <c r="U27" s="61"/>
      <c r="V27" s="61"/>
    </row>
    <row r="28" spans="1:22" ht="21" customHeight="1" x14ac:dyDescent="0.4">
      <c r="A28" s="10">
        <v>7</v>
      </c>
      <c r="B28" s="46">
        <v>6</v>
      </c>
      <c r="C28" s="47"/>
      <c r="D28" s="47"/>
      <c r="E28" s="48"/>
      <c r="F28" s="45">
        <f t="shared" si="0"/>
        <v>900</v>
      </c>
      <c r="G28" s="45"/>
      <c r="H28" s="45"/>
      <c r="I28" s="45"/>
      <c r="J28" s="61"/>
      <c r="K28" s="61"/>
      <c r="L28" s="10">
        <v>23</v>
      </c>
      <c r="M28" s="60">
        <v>8</v>
      </c>
      <c r="N28" s="60"/>
      <c r="O28" s="60"/>
      <c r="P28" s="60"/>
      <c r="Q28" s="45">
        <f t="shared" si="1"/>
        <v>1200</v>
      </c>
      <c r="R28" s="45"/>
      <c r="S28" s="45"/>
      <c r="T28" s="45"/>
      <c r="U28" s="61"/>
      <c r="V28" s="61"/>
    </row>
    <row r="29" spans="1:22" ht="21" customHeight="1" x14ac:dyDescent="0.4">
      <c r="A29" s="10">
        <v>8</v>
      </c>
      <c r="B29" s="46">
        <v>9</v>
      </c>
      <c r="C29" s="47"/>
      <c r="D29" s="47"/>
      <c r="E29" s="48"/>
      <c r="F29" s="45">
        <f t="shared" si="0"/>
        <v>1350</v>
      </c>
      <c r="G29" s="45"/>
      <c r="H29" s="45"/>
      <c r="I29" s="45"/>
      <c r="J29" s="61"/>
      <c r="K29" s="61"/>
      <c r="L29" s="10">
        <v>24</v>
      </c>
      <c r="M29" s="60">
        <v>7</v>
      </c>
      <c r="N29" s="60"/>
      <c r="O29" s="60"/>
      <c r="P29" s="60"/>
      <c r="Q29" s="45">
        <f t="shared" si="1"/>
        <v>1050</v>
      </c>
      <c r="R29" s="45"/>
      <c r="S29" s="45"/>
      <c r="T29" s="45"/>
      <c r="U29" s="61"/>
      <c r="V29" s="61"/>
    </row>
    <row r="30" spans="1:22" ht="21" customHeight="1" x14ac:dyDescent="0.4">
      <c r="A30" s="10">
        <v>9</v>
      </c>
      <c r="B30" s="46">
        <v>12</v>
      </c>
      <c r="C30" s="47"/>
      <c r="D30" s="47"/>
      <c r="E30" s="48"/>
      <c r="F30" s="45">
        <f t="shared" si="0"/>
        <v>1800</v>
      </c>
      <c r="G30" s="45"/>
      <c r="H30" s="45"/>
      <c r="I30" s="45"/>
      <c r="J30" s="61"/>
      <c r="K30" s="61"/>
      <c r="L30" s="10">
        <v>25</v>
      </c>
      <c r="M30" s="60">
        <v>6</v>
      </c>
      <c r="N30" s="60"/>
      <c r="O30" s="60"/>
      <c r="P30" s="60"/>
      <c r="Q30" s="45">
        <f t="shared" si="1"/>
        <v>900</v>
      </c>
      <c r="R30" s="45"/>
      <c r="S30" s="45"/>
      <c r="T30" s="45"/>
      <c r="U30" s="61"/>
      <c r="V30" s="61"/>
    </row>
    <row r="31" spans="1:22" ht="21" customHeight="1" x14ac:dyDescent="0.4">
      <c r="A31" s="10">
        <v>10</v>
      </c>
      <c r="B31" s="46">
        <v>0</v>
      </c>
      <c r="C31" s="47"/>
      <c r="D31" s="47"/>
      <c r="E31" s="48"/>
      <c r="F31" s="45">
        <f t="shared" si="0"/>
        <v>0</v>
      </c>
      <c r="G31" s="45"/>
      <c r="H31" s="45"/>
      <c r="I31" s="45"/>
      <c r="J31" s="60" t="s">
        <v>44</v>
      </c>
      <c r="K31" s="60"/>
      <c r="L31" s="10">
        <v>26</v>
      </c>
      <c r="M31" s="60">
        <v>10</v>
      </c>
      <c r="N31" s="60"/>
      <c r="O31" s="60"/>
      <c r="P31" s="60"/>
      <c r="Q31" s="45">
        <f t="shared" si="1"/>
        <v>1500</v>
      </c>
      <c r="R31" s="45"/>
      <c r="S31" s="45"/>
      <c r="T31" s="45"/>
      <c r="U31" s="61"/>
      <c r="V31" s="61"/>
    </row>
    <row r="32" spans="1:22" ht="21" customHeight="1" x14ac:dyDescent="0.4">
      <c r="A32" s="10">
        <v>11</v>
      </c>
      <c r="B32" s="46">
        <v>13</v>
      </c>
      <c r="C32" s="47"/>
      <c r="D32" s="47"/>
      <c r="E32" s="48"/>
      <c r="F32" s="45">
        <f t="shared" si="0"/>
        <v>1950</v>
      </c>
      <c r="G32" s="45"/>
      <c r="H32" s="45"/>
      <c r="I32" s="45"/>
      <c r="J32" s="61"/>
      <c r="K32" s="61"/>
      <c r="L32" s="10">
        <v>27</v>
      </c>
      <c r="M32" s="60">
        <v>11</v>
      </c>
      <c r="N32" s="60"/>
      <c r="O32" s="60"/>
      <c r="P32" s="60"/>
      <c r="Q32" s="45">
        <f t="shared" si="1"/>
        <v>1650</v>
      </c>
      <c r="R32" s="45"/>
      <c r="S32" s="45"/>
      <c r="T32" s="45"/>
      <c r="U32" s="61"/>
      <c r="V32" s="61"/>
    </row>
    <row r="33" spans="1:22" ht="21" customHeight="1" x14ac:dyDescent="0.4">
      <c r="A33" s="10">
        <v>12</v>
      </c>
      <c r="B33" s="46">
        <v>10</v>
      </c>
      <c r="C33" s="47"/>
      <c r="D33" s="47"/>
      <c r="E33" s="48"/>
      <c r="F33" s="45">
        <f t="shared" si="0"/>
        <v>1500</v>
      </c>
      <c r="G33" s="45"/>
      <c r="H33" s="45"/>
      <c r="I33" s="45"/>
      <c r="J33" s="61"/>
      <c r="K33" s="61"/>
      <c r="L33" s="10">
        <v>28</v>
      </c>
      <c r="M33" s="60">
        <v>5</v>
      </c>
      <c r="N33" s="60"/>
      <c r="O33" s="60"/>
      <c r="P33" s="60"/>
      <c r="Q33" s="45">
        <f t="shared" si="1"/>
        <v>750</v>
      </c>
      <c r="R33" s="45"/>
      <c r="S33" s="45"/>
      <c r="T33" s="45"/>
      <c r="U33" s="61"/>
      <c r="V33" s="61"/>
    </row>
    <row r="34" spans="1:22" ht="21" customHeight="1" x14ac:dyDescent="0.4">
      <c r="A34" s="10">
        <v>13</v>
      </c>
      <c r="B34" s="46">
        <v>5</v>
      </c>
      <c r="C34" s="47"/>
      <c r="D34" s="47"/>
      <c r="E34" s="48"/>
      <c r="F34" s="45">
        <f t="shared" si="0"/>
        <v>750</v>
      </c>
      <c r="G34" s="45"/>
      <c r="H34" s="45"/>
      <c r="I34" s="45"/>
      <c r="J34" s="61"/>
      <c r="K34" s="61"/>
      <c r="L34" s="10">
        <v>29</v>
      </c>
      <c r="M34" s="60">
        <v>9</v>
      </c>
      <c r="N34" s="60"/>
      <c r="O34" s="60"/>
      <c r="P34" s="60"/>
      <c r="Q34" s="45">
        <f t="shared" si="1"/>
        <v>1350</v>
      </c>
      <c r="R34" s="45"/>
      <c r="S34" s="45"/>
      <c r="T34" s="45"/>
      <c r="U34" s="61"/>
      <c r="V34" s="61"/>
    </row>
    <row r="35" spans="1:22" ht="21" customHeight="1" x14ac:dyDescent="0.4">
      <c r="A35" s="10">
        <v>14</v>
      </c>
      <c r="B35" s="46">
        <v>4</v>
      </c>
      <c r="C35" s="47"/>
      <c r="D35" s="47"/>
      <c r="E35" s="48"/>
      <c r="F35" s="45">
        <f t="shared" si="0"/>
        <v>600</v>
      </c>
      <c r="G35" s="45"/>
      <c r="H35" s="45"/>
      <c r="I35" s="45"/>
      <c r="J35" s="61"/>
      <c r="K35" s="61"/>
      <c r="L35" s="10">
        <v>30</v>
      </c>
      <c r="M35" s="60">
        <v>7</v>
      </c>
      <c r="N35" s="60"/>
      <c r="O35" s="60"/>
      <c r="P35" s="60"/>
      <c r="Q35" s="45">
        <f t="shared" si="1"/>
        <v>1050</v>
      </c>
      <c r="R35" s="45"/>
      <c r="S35" s="45"/>
      <c r="T35" s="45"/>
      <c r="U35" s="61"/>
      <c r="V35" s="61"/>
    </row>
    <row r="36" spans="1:22" ht="21" customHeight="1" x14ac:dyDescent="0.4">
      <c r="A36" s="10">
        <v>15</v>
      </c>
      <c r="B36" s="46">
        <v>6</v>
      </c>
      <c r="C36" s="47"/>
      <c r="D36" s="47"/>
      <c r="E36" s="48"/>
      <c r="F36" s="45">
        <f t="shared" si="0"/>
        <v>900</v>
      </c>
      <c r="G36" s="45"/>
      <c r="H36" s="45"/>
      <c r="I36" s="45"/>
      <c r="J36" s="61"/>
      <c r="K36" s="61"/>
      <c r="L36" s="10">
        <v>31</v>
      </c>
      <c r="M36" s="60">
        <v>7</v>
      </c>
      <c r="N36" s="60"/>
      <c r="O36" s="60"/>
      <c r="P36" s="60"/>
      <c r="Q36" s="45">
        <f>M36*150</f>
        <v>1050</v>
      </c>
      <c r="R36" s="45"/>
      <c r="S36" s="45"/>
      <c r="T36" s="45"/>
      <c r="U36" s="61"/>
      <c r="V36" s="61"/>
    </row>
    <row r="37" spans="1:22" ht="21" customHeight="1" x14ac:dyDescent="0.4">
      <c r="A37" s="10">
        <v>16</v>
      </c>
      <c r="B37" s="46">
        <v>6</v>
      </c>
      <c r="C37" s="47"/>
      <c r="D37" s="47"/>
      <c r="E37" s="48"/>
      <c r="F37" s="45">
        <f t="shared" si="0"/>
        <v>900</v>
      </c>
      <c r="G37" s="45"/>
      <c r="H37" s="45"/>
      <c r="I37" s="45"/>
      <c r="J37" s="61"/>
      <c r="K37" s="61"/>
      <c r="L37" s="10" t="s">
        <v>8</v>
      </c>
      <c r="M37" s="45">
        <f>SUM(B22:B37,M22:M36)</f>
        <v>260</v>
      </c>
      <c r="N37" s="45"/>
      <c r="O37" s="45"/>
      <c r="P37" s="45"/>
      <c r="Q37" s="45">
        <f>SUM(F22:F37,Q22:Q36)</f>
        <v>39000</v>
      </c>
      <c r="R37" s="45"/>
      <c r="S37" s="45"/>
      <c r="T37" s="45"/>
      <c r="U37" s="61"/>
      <c r="V37" s="61"/>
    </row>
    <row r="39" spans="1:22" ht="18.75" customHeight="1" x14ac:dyDescent="0.4">
      <c r="A39" s="19"/>
    </row>
  </sheetData>
  <mergeCells count="132">
    <mergeCell ref="U35:V35"/>
    <mergeCell ref="U36:V36"/>
    <mergeCell ref="U23:V23"/>
    <mergeCell ref="U24:V24"/>
    <mergeCell ref="U25:V25"/>
    <mergeCell ref="U26:V26"/>
    <mergeCell ref="U27:V27"/>
    <mergeCell ref="M26:P26"/>
    <mergeCell ref="Q26:T26"/>
    <mergeCell ref="M27:P27"/>
    <mergeCell ref="Q27:T27"/>
    <mergeCell ref="M35:P35"/>
    <mergeCell ref="Q35:T35"/>
    <mergeCell ref="M36:P36"/>
    <mergeCell ref="Q36:T36"/>
    <mergeCell ref="Q24:T24"/>
    <mergeCell ref="M25:P25"/>
    <mergeCell ref="Q25:T25"/>
    <mergeCell ref="J27:K27"/>
    <mergeCell ref="U22:V22"/>
    <mergeCell ref="E14:V14"/>
    <mergeCell ref="E15:V15"/>
    <mergeCell ref="E17:V17"/>
    <mergeCell ref="M16:P16"/>
    <mergeCell ref="E16:K16"/>
    <mergeCell ref="U34:V34"/>
    <mergeCell ref="J31:K31"/>
    <mergeCell ref="J32:K32"/>
    <mergeCell ref="J33:K33"/>
    <mergeCell ref="J28:K28"/>
    <mergeCell ref="J29:K29"/>
    <mergeCell ref="J30:K30"/>
    <mergeCell ref="M34:P34"/>
    <mergeCell ref="Q34:T34"/>
    <mergeCell ref="M31:P31"/>
    <mergeCell ref="Q31:T31"/>
    <mergeCell ref="M22:P22"/>
    <mergeCell ref="Q22:T22"/>
    <mergeCell ref="M23:P23"/>
    <mergeCell ref="Q23:T23"/>
    <mergeCell ref="M24:P24"/>
    <mergeCell ref="U37:V37"/>
    <mergeCell ref="A13:D13"/>
    <mergeCell ref="A14:D14"/>
    <mergeCell ref="A15:D15"/>
    <mergeCell ref="A16:D16"/>
    <mergeCell ref="A17:D17"/>
    <mergeCell ref="E13:L13"/>
    <mergeCell ref="U28:V28"/>
    <mergeCell ref="U29:V29"/>
    <mergeCell ref="U30:V30"/>
    <mergeCell ref="U31:V31"/>
    <mergeCell ref="U32:V32"/>
    <mergeCell ref="U33:V33"/>
    <mergeCell ref="J34:K34"/>
    <mergeCell ref="J35:K35"/>
    <mergeCell ref="J36:K36"/>
    <mergeCell ref="J37:K37"/>
    <mergeCell ref="J22:K22"/>
    <mergeCell ref="J23:K23"/>
    <mergeCell ref="J24:K24"/>
    <mergeCell ref="J25:K25"/>
    <mergeCell ref="J26:K26"/>
    <mergeCell ref="M28:P28"/>
    <mergeCell ref="Q28:T28"/>
    <mergeCell ref="B37:E37"/>
    <mergeCell ref="F37:I37"/>
    <mergeCell ref="B35:E35"/>
    <mergeCell ref="F35:I35"/>
    <mergeCell ref="B36:E36"/>
    <mergeCell ref="F36:I36"/>
    <mergeCell ref="M29:P29"/>
    <mergeCell ref="Q29:T29"/>
    <mergeCell ref="M30:P30"/>
    <mergeCell ref="Q30:T30"/>
    <mergeCell ref="M37:P37"/>
    <mergeCell ref="Q37:T37"/>
    <mergeCell ref="M32:P32"/>
    <mergeCell ref="Q32:T32"/>
    <mergeCell ref="M33:P33"/>
    <mergeCell ref="Q33:T33"/>
    <mergeCell ref="B34:E34"/>
    <mergeCell ref="F34:I34"/>
    <mergeCell ref="B31:E31"/>
    <mergeCell ref="F31:I31"/>
    <mergeCell ref="B32:E32"/>
    <mergeCell ref="F32:I32"/>
    <mergeCell ref="B33:E33"/>
    <mergeCell ref="F33:I33"/>
    <mergeCell ref="B28:E28"/>
    <mergeCell ref="F28:I28"/>
    <mergeCell ref="B29:E29"/>
    <mergeCell ref="F29:I29"/>
    <mergeCell ref="B30:E30"/>
    <mergeCell ref="F30:I30"/>
    <mergeCell ref="B25:E25"/>
    <mergeCell ref="F25:I25"/>
    <mergeCell ref="B26:E26"/>
    <mergeCell ref="F26:I26"/>
    <mergeCell ref="B27:E27"/>
    <mergeCell ref="F27:I27"/>
    <mergeCell ref="B23:E23"/>
    <mergeCell ref="F23:I23"/>
    <mergeCell ref="B24:E24"/>
    <mergeCell ref="F24:I24"/>
    <mergeCell ref="M10:V10"/>
    <mergeCell ref="B20:E20"/>
    <mergeCell ref="F20:I20"/>
    <mergeCell ref="J20:K20"/>
    <mergeCell ref="M20:P20"/>
    <mergeCell ref="Q20:T20"/>
    <mergeCell ref="U20:V20"/>
    <mergeCell ref="F10:L10"/>
    <mergeCell ref="Q13:V13"/>
    <mergeCell ref="Q16:U16"/>
    <mergeCell ref="M13:P13"/>
    <mergeCell ref="F6:L6"/>
    <mergeCell ref="F7:L7"/>
    <mergeCell ref="F9:L9"/>
    <mergeCell ref="U19:V19"/>
    <mergeCell ref="Q19:R19"/>
    <mergeCell ref="A19:P19"/>
    <mergeCell ref="O4:P4"/>
    <mergeCell ref="I2:P2"/>
    <mergeCell ref="B22:E22"/>
    <mergeCell ref="F22:I22"/>
    <mergeCell ref="M6:V6"/>
    <mergeCell ref="M7:V7"/>
    <mergeCell ref="M8:V8"/>
    <mergeCell ref="M9:V9"/>
    <mergeCell ref="B5:D5"/>
    <mergeCell ref="F8:L8"/>
  </mergeCells>
  <phoneticPr fontId="1"/>
  <pageMargins left="0.7" right="0.7" top="0.75" bottom="0.75" header="0.3" footer="0.3"/>
  <pageSetup paperSize="9" scale="95" orientation="portrait" r:id="rId1"/>
  <ignoredErrors>
    <ignoredError sqref="M9"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1"/>
  <sheetViews>
    <sheetView view="pageBreakPreview" zoomScale="85" zoomScaleNormal="70" zoomScaleSheetLayoutView="85" workbookViewId="0">
      <selection activeCell="V13" sqref="V13"/>
    </sheetView>
  </sheetViews>
  <sheetFormatPr defaultRowHeight="19.5" customHeight="1" x14ac:dyDescent="0.4"/>
  <cols>
    <col min="1" max="1" width="4.625" style="9" customWidth="1"/>
    <col min="2" max="2" width="14.375" style="8" customWidth="1"/>
    <col min="3" max="6" width="3.375" style="8" customWidth="1"/>
    <col min="7" max="259" width="9" style="8"/>
    <col min="260" max="260" width="4.625" style="8" customWidth="1"/>
    <col min="261" max="262" width="19.25" style="8" customWidth="1"/>
    <col min="263" max="515" width="9" style="8"/>
    <col min="516" max="516" width="4.625" style="8" customWidth="1"/>
    <col min="517" max="518" width="19.25" style="8" customWidth="1"/>
    <col min="519" max="771" width="9" style="8"/>
    <col min="772" max="772" width="4.625" style="8" customWidth="1"/>
    <col min="773" max="774" width="19.25" style="8" customWidth="1"/>
    <col min="775" max="1027" width="9" style="8"/>
    <col min="1028" max="1028" width="4.625" style="8" customWidth="1"/>
    <col min="1029" max="1030" width="19.25" style="8" customWidth="1"/>
    <col min="1031" max="1283" width="9" style="8"/>
    <col min="1284" max="1284" width="4.625" style="8" customWidth="1"/>
    <col min="1285" max="1286" width="19.25" style="8" customWidth="1"/>
    <col min="1287" max="1539" width="9" style="8"/>
    <col min="1540" max="1540" width="4.625" style="8" customWidth="1"/>
    <col min="1541" max="1542" width="19.25" style="8" customWidth="1"/>
    <col min="1543" max="1795" width="9" style="8"/>
    <col min="1796" max="1796" width="4.625" style="8" customWidth="1"/>
    <col min="1797" max="1798" width="19.25" style="8" customWidth="1"/>
    <col min="1799" max="2051" width="9" style="8"/>
    <col min="2052" max="2052" width="4.625" style="8" customWidth="1"/>
    <col min="2053" max="2054" width="19.25" style="8" customWidth="1"/>
    <col min="2055" max="2307" width="9" style="8"/>
    <col min="2308" max="2308" width="4.625" style="8" customWidth="1"/>
    <col min="2309" max="2310" width="19.25" style="8" customWidth="1"/>
    <col min="2311" max="2563" width="9" style="8"/>
    <col min="2564" max="2564" width="4.625" style="8" customWidth="1"/>
    <col min="2565" max="2566" width="19.25" style="8" customWidth="1"/>
    <col min="2567" max="2819" width="9" style="8"/>
    <col min="2820" max="2820" width="4.625" style="8" customWidth="1"/>
    <col min="2821" max="2822" width="19.25" style="8" customWidth="1"/>
    <col min="2823" max="3075" width="9" style="8"/>
    <col min="3076" max="3076" width="4.625" style="8" customWidth="1"/>
    <col min="3077" max="3078" width="19.25" style="8" customWidth="1"/>
    <col min="3079" max="3331" width="9" style="8"/>
    <col min="3332" max="3332" width="4.625" style="8" customWidth="1"/>
    <col min="3333" max="3334" width="19.25" style="8" customWidth="1"/>
    <col min="3335" max="3587" width="9" style="8"/>
    <col min="3588" max="3588" width="4.625" style="8" customWidth="1"/>
    <col min="3589" max="3590" width="19.25" style="8" customWidth="1"/>
    <col min="3591" max="3843" width="9" style="8"/>
    <col min="3844" max="3844" width="4.625" style="8" customWidth="1"/>
    <col min="3845" max="3846" width="19.25" style="8" customWidth="1"/>
    <col min="3847" max="4099" width="9" style="8"/>
    <col min="4100" max="4100" width="4.625" style="8" customWidth="1"/>
    <col min="4101" max="4102" width="19.25" style="8" customWidth="1"/>
    <col min="4103" max="4355" width="9" style="8"/>
    <col min="4356" max="4356" width="4.625" style="8" customWidth="1"/>
    <col min="4357" max="4358" width="19.25" style="8" customWidth="1"/>
    <col min="4359" max="4611" width="9" style="8"/>
    <col min="4612" max="4612" width="4.625" style="8" customWidth="1"/>
    <col min="4613" max="4614" width="19.25" style="8" customWidth="1"/>
    <col min="4615" max="4867" width="9" style="8"/>
    <col min="4868" max="4868" width="4.625" style="8" customWidth="1"/>
    <col min="4869" max="4870" width="19.25" style="8" customWidth="1"/>
    <col min="4871" max="5123" width="9" style="8"/>
    <col min="5124" max="5124" width="4.625" style="8" customWidth="1"/>
    <col min="5125" max="5126" width="19.25" style="8" customWidth="1"/>
    <col min="5127" max="5379" width="9" style="8"/>
    <col min="5380" max="5380" width="4.625" style="8" customWidth="1"/>
    <col min="5381" max="5382" width="19.25" style="8" customWidth="1"/>
    <col min="5383" max="5635" width="9" style="8"/>
    <col min="5636" max="5636" width="4.625" style="8" customWidth="1"/>
    <col min="5637" max="5638" width="19.25" style="8" customWidth="1"/>
    <col min="5639" max="5891" width="9" style="8"/>
    <col min="5892" max="5892" width="4.625" style="8" customWidth="1"/>
    <col min="5893" max="5894" width="19.25" style="8" customWidth="1"/>
    <col min="5895" max="6147" width="9" style="8"/>
    <col min="6148" max="6148" width="4.625" style="8" customWidth="1"/>
    <col min="6149" max="6150" width="19.25" style="8" customWidth="1"/>
    <col min="6151" max="6403" width="9" style="8"/>
    <col min="6404" max="6404" width="4.625" style="8" customWidth="1"/>
    <col min="6405" max="6406" width="19.25" style="8" customWidth="1"/>
    <col min="6407" max="6659" width="9" style="8"/>
    <col min="6660" max="6660" width="4.625" style="8" customWidth="1"/>
    <col min="6661" max="6662" width="19.25" style="8" customWidth="1"/>
    <col min="6663" max="6915" width="9" style="8"/>
    <col min="6916" max="6916" width="4.625" style="8" customWidth="1"/>
    <col min="6917" max="6918" width="19.25" style="8" customWidth="1"/>
    <col min="6919" max="7171" width="9" style="8"/>
    <col min="7172" max="7172" width="4.625" style="8" customWidth="1"/>
    <col min="7173" max="7174" width="19.25" style="8" customWidth="1"/>
    <col min="7175" max="7427" width="9" style="8"/>
    <col min="7428" max="7428" width="4.625" style="8" customWidth="1"/>
    <col min="7429" max="7430" width="19.25" style="8" customWidth="1"/>
    <col min="7431" max="7683" width="9" style="8"/>
    <col min="7684" max="7684" width="4.625" style="8" customWidth="1"/>
    <col min="7685" max="7686" width="19.25" style="8" customWidth="1"/>
    <col min="7687" max="7939" width="9" style="8"/>
    <col min="7940" max="7940" width="4.625" style="8" customWidth="1"/>
    <col min="7941" max="7942" width="19.25" style="8" customWidth="1"/>
    <col min="7943" max="8195" width="9" style="8"/>
    <col min="8196" max="8196" width="4.625" style="8" customWidth="1"/>
    <col min="8197" max="8198" width="19.25" style="8" customWidth="1"/>
    <col min="8199" max="8451" width="9" style="8"/>
    <col min="8452" max="8452" width="4.625" style="8" customWidth="1"/>
    <col min="8453" max="8454" width="19.25" style="8" customWidth="1"/>
    <col min="8455" max="8707" width="9" style="8"/>
    <col min="8708" max="8708" width="4.625" style="8" customWidth="1"/>
    <col min="8709" max="8710" width="19.25" style="8" customWidth="1"/>
    <col min="8711" max="8963" width="9" style="8"/>
    <col min="8964" max="8964" width="4.625" style="8" customWidth="1"/>
    <col min="8965" max="8966" width="19.25" style="8" customWidth="1"/>
    <col min="8967" max="9219" width="9" style="8"/>
    <col min="9220" max="9220" width="4.625" style="8" customWidth="1"/>
    <col min="9221" max="9222" width="19.25" style="8" customWidth="1"/>
    <col min="9223" max="9475" width="9" style="8"/>
    <col min="9476" max="9476" width="4.625" style="8" customWidth="1"/>
    <col min="9477" max="9478" width="19.25" style="8" customWidth="1"/>
    <col min="9479" max="9731" width="9" style="8"/>
    <col min="9732" max="9732" width="4.625" style="8" customWidth="1"/>
    <col min="9733" max="9734" width="19.25" style="8" customWidth="1"/>
    <col min="9735" max="9987" width="9" style="8"/>
    <col min="9988" max="9988" width="4.625" style="8" customWidth="1"/>
    <col min="9989" max="9990" width="19.25" style="8" customWidth="1"/>
    <col min="9991" max="10243" width="9" style="8"/>
    <col min="10244" max="10244" width="4.625" style="8" customWidth="1"/>
    <col min="10245" max="10246" width="19.25" style="8" customWidth="1"/>
    <col min="10247" max="10499" width="9" style="8"/>
    <col min="10500" max="10500" width="4.625" style="8" customWidth="1"/>
    <col min="10501" max="10502" width="19.25" style="8" customWidth="1"/>
    <col min="10503" max="10755" width="9" style="8"/>
    <col min="10756" max="10756" width="4.625" style="8" customWidth="1"/>
    <col min="10757" max="10758" width="19.25" style="8" customWidth="1"/>
    <col min="10759" max="11011" width="9" style="8"/>
    <col min="11012" max="11012" width="4.625" style="8" customWidth="1"/>
    <col min="11013" max="11014" width="19.25" style="8" customWidth="1"/>
    <col min="11015" max="11267" width="9" style="8"/>
    <col min="11268" max="11268" width="4.625" style="8" customWidth="1"/>
    <col min="11269" max="11270" width="19.25" style="8" customWidth="1"/>
    <col min="11271" max="11523" width="9" style="8"/>
    <col min="11524" max="11524" width="4.625" style="8" customWidth="1"/>
    <col min="11525" max="11526" width="19.25" style="8" customWidth="1"/>
    <col min="11527" max="11779" width="9" style="8"/>
    <col min="11780" max="11780" width="4.625" style="8" customWidth="1"/>
    <col min="11781" max="11782" width="19.25" style="8" customWidth="1"/>
    <col min="11783" max="12035" width="9" style="8"/>
    <col min="12036" max="12036" width="4.625" style="8" customWidth="1"/>
    <col min="12037" max="12038" width="19.25" style="8" customWidth="1"/>
    <col min="12039" max="12291" width="9" style="8"/>
    <col min="12292" max="12292" width="4.625" style="8" customWidth="1"/>
    <col min="12293" max="12294" width="19.25" style="8" customWidth="1"/>
    <col min="12295" max="12547" width="9" style="8"/>
    <col min="12548" max="12548" width="4.625" style="8" customWidth="1"/>
    <col min="12549" max="12550" width="19.25" style="8" customWidth="1"/>
    <col min="12551" max="12803" width="9" style="8"/>
    <col min="12804" max="12804" width="4.625" style="8" customWidth="1"/>
    <col min="12805" max="12806" width="19.25" style="8" customWidth="1"/>
    <col min="12807" max="13059" width="9" style="8"/>
    <col min="13060" max="13060" width="4.625" style="8" customWidth="1"/>
    <col min="13061" max="13062" width="19.25" style="8" customWidth="1"/>
    <col min="13063" max="13315" width="9" style="8"/>
    <col min="13316" max="13316" width="4.625" style="8" customWidth="1"/>
    <col min="13317" max="13318" width="19.25" style="8" customWidth="1"/>
    <col min="13319" max="13571" width="9" style="8"/>
    <col min="13572" max="13572" width="4.625" style="8" customWidth="1"/>
    <col min="13573" max="13574" width="19.25" style="8" customWidth="1"/>
    <col min="13575" max="13827" width="9" style="8"/>
    <col min="13828" max="13828" width="4.625" style="8" customWidth="1"/>
    <col min="13829" max="13830" width="19.25" style="8" customWidth="1"/>
    <col min="13831" max="14083" width="9" style="8"/>
    <col min="14084" max="14084" width="4.625" style="8" customWidth="1"/>
    <col min="14085" max="14086" width="19.25" style="8" customWidth="1"/>
    <col min="14087" max="14339" width="9" style="8"/>
    <col min="14340" max="14340" width="4.625" style="8" customWidth="1"/>
    <col min="14341" max="14342" width="19.25" style="8" customWidth="1"/>
    <col min="14343" max="14595" width="9" style="8"/>
    <col min="14596" max="14596" width="4.625" style="8" customWidth="1"/>
    <col min="14597" max="14598" width="19.25" style="8" customWidth="1"/>
    <col min="14599" max="14851" width="9" style="8"/>
    <col min="14852" max="14852" width="4.625" style="8" customWidth="1"/>
    <col min="14853" max="14854" width="19.25" style="8" customWidth="1"/>
    <col min="14855" max="15107" width="9" style="8"/>
    <col min="15108" max="15108" width="4.625" style="8" customWidth="1"/>
    <col min="15109" max="15110" width="19.25" style="8" customWidth="1"/>
    <col min="15111" max="15363" width="9" style="8"/>
    <col min="15364" max="15364" width="4.625" style="8" customWidth="1"/>
    <col min="15365" max="15366" width="19.25" style="8" customWidth="1"/>
    <col min="15367" max="15619" width="9" style="8"/>
    <col min="15620" max="15620" width="4.625" style="8" customWidth="1"/>
    <col min="15621" max="15622" width="19.25" style="8" customWidth="1"/>
    <col min="15623" max="15875" width="9" style="8"/>
    <col min="15876" max="15876" width="4.625" style="8" customWidth="1"/>
    <col min="15877" max="15878" width="19.25" style="8" customWidth="1"/>
    <col min="15879" max="16131" width="9" style="8"/>
    <col min="16132" max="16132" width="4.625" style="8" customWidth="1"/>
    <col min="16133" max="16134" width="19.25" style="8" customWidth="1"/>
    <col min="16135" max="16384" width="9" style="8"/>
  </cols>
  <sheetData>
    <row r="1" spans="1:13" ht="27" customHeight="1" x14ac:dyDescent="0.4">
      <c r="A1" s="69" t="str">
        <f>申告書!T19&amp;"月分入湯者明細書"</f>
        <v>10月分入湯者明細書</v>
      </c>
      <c r="B1" s="70"/>
      <c r="C1" s="70"/>
      <c r="D1" s="70"/>
      <c r="E1" s="70"/>
      <c r="F1" s="70"/>
      <c r="G1" s="70"/>
      <c r="H1" s="70"/>
      <c r="I1" s="70"/>
      <c r="J1" s="70"/>
      <c r="K1" s="70"/>
      <c r="L1" s="70"/>
    </row>
    <row r="2" spans="1:13" ht="10.5" customHeight="1" x14ac:dyDescent="0.4">
      <c r="A2" s="13"/>
      <c r="B2" s="14"/>
      <c r="C2" s="14"/>
      <c r="D2" s="14"/>
      <c r="E2" s="14"/>
      <c r="F2" s="14"/>
      <c r="G2" s="14"/>
      <c r="H2" s="14"/>
      <c r="I2" s="14"/>
      <c r="J2" s="14"/>
      <c r="K2" s="14"/>
      <c r="L2" s="14"/>
    </row>
    <row r="3" spans="1:13" ht="23.25" customHeight="1" x14ac:dyDescent="0.4">
      <c r="A3" s="71" t="s">
        <v>21</v>
      </c>
      <c r="B3" s="72" t="s">
        <v>22</v>
      </c>
      <c r="C3" s="78" t="s">
        <v>23</v>
      </c>
      <c r="D3" s="79"/>
      <c r="E3" s="79"/>
      <c r="F3" s="80"/>
      <c r="G3" s="75" t="s">
        <v>24</v>
      </c>
      <c r="H3" s="76"/>
      <c r="I3" s="76"/>
      <c r="J3" s="76"/>
      <c r="K3" s="76"/>
      <c r="L3" s="77"/>
    </row>
    <row r="4" spans="1:13" ht="23.25" customHeight="1" x14ac:dyDescent="0.4">
      <c r="A4" s="71"/>
      <c r="B4" s="73"/>
      <c r="C4" s="81"/>
      <c r="D4" s="70"/>
      <c r="E4" s="70"/>
      <c r="F4" s="82"/>
      <c r="G4" s="22" t="s">
        <v>36</v>
      </c>
      <c r="H4" s="22" t="s">
        <v>37</v>
      </c>
      <c r="I4" s="15" t="s">
        <v>25</v>
      </c>
      <c r="J4" s="15" t="s">
        <v>32</v>
      </c>
      <c r="K4" s="15" t="s">
        <v>26</v>
      </c>
      <c r="L4" s="15" t="s">
        <v>27</v>
      </c>
    </row>
    <row r="5" spans="1:13" ht="23.25" customHeight="1" x14ac:dyDescent="0.4">
      <c r="A5" s="71"/>
      <c r="B5" s="74"/>
      <c r="C5" s="83"/>
      <c r="D5" s="84"/>
      <c r="E5" s="84"/>
      <c r="F5" s="85"/>
      <c r="G5" s="23" t="s">
        <v>38</v>
      </c>
      <c r="H5" s="23" t="s">
        <v>43</v>
      </c>
      <c r="I5" s="16" t="s">
        <v>28</v>
      </c>
      <c r="J5" s="16" t="s">
        <v>29</v>
      </c>
      <c r="K5" s="16" t="s">
        <v>33</v>
      </c>
      <c r="L5" s="16" t="s">
        <v>30</v>
      </c>
    </row>
    <row r="6" spans="1:13" ht="23.25" customHeight="1" x14ac:dyDescent="0.4">
      <c r="A6" s="17">
        <v>1</v>
      </c>
      <c r="B6" s="18">
        <v>100</v>
      </c>
      <c r="C6" s="42">
        <f t="shared" ref="C6:C36" si="0">B6-SUM(G6:L6)</f>
        <v>11</v>
      </c>
      <c r="D6" s="43"/>
      <c r="E6" s="43"/>
      <c r="F6" s="44"/>
      <c r="G6" s="20">
        <v>4</v>
      </c>
      <c r="H6" s="20">
        <v>70</v>
      </c>
      <c r="I6" s="20"/>
      <c r="J6" s="20">
        <v>15</v>
      </c>
      <c r="K6" s="20"/>
      <c r="L6" s="20"/>
      <c r="M6" s="21"/>
    </row>
    <row r="7" spans="1:13" ht="23.25" customHeight="1" x14ac:dyDescent="0.4">
      <c r="A7" s="17">
        <v>2</v>
      </c>
      <c r="B7" s="18">
        <v>105</v>
      </c>
      <c r="C7" s="42">
        <f t="shared" si="0"/>
        <v>15</v>
      </c>
      <c r="D7" s="43"/>
      <c r="E7" s="43"/>
      <c r="F7" s="44"/>
      <c r="G7" s="18">
        <v>4</v>
      </c>
      <c r="H7" s="18">
        <v>70</v>
      </c>
      <c r="I7" s="18"/>
      <c r="J7" s="18">
        <v>16</v>
      </c>
      <c r="K7" s="18"/>
      <c r="L7" s="18"/>
      <c r="M7" s="21"/>
    </row>
    <row r="8" spans="1:13" ht="23.25" customHeight="1" x14ac:dyDescent="0.4">
      <c r="A8" s="17">
        <v>3</v>
      </c>
      <c r="B8" s="18">
        <v>104</v>
      </c>
      <c r="C8" s="42">
        <f t="shared" si="0"/>
        <v>13</v>
      </c>
      <c r="D8" s="43"/>
      <c r="E8" s="43"/>
      <c r="F8" s="44"/>
      <c r="G8" s="18">
        <v>10</v>
      </c>
      <c r="H8" s="18">
        <v>65</v>
      </c>
      <c r="I8" s="18"/>
      <c r="J8" s="18">
        <v>16</v>
      </c>
      <c r="K8" s="18"/>
      <c r="L8" s="18"/>
      <c r="M8" s="21"/>
    </row>
    <row r="9" spans="1:13" ht="23.25" customHeight="1" x14ac:dyDescent="0.4">
      <c r="A9" s="17">
        <v>4</v>
      </c>
      <c r="B9" s="18">
        <v>103</v>
      </c>
      <c r="C9" s="42">
        <f t="shared" si="0"/>
        <v>14</v>
      </c>
      <c r="D9" s="43"/>
      <c r="E9" s="43"/>
      <c r="F9" s="44"/>
      <c r="G9" s="18">
        <v>9</v>
      </c>
      <c r="H9" s="18">
        <v>60</v>
      </c>
      <c r="I9" s="18"/>
      <c r="J9" s="18">
        <v>20</v>
      </c>
      <c r="K9" s="18"/>
      <c r="L9" s="18"/>
      <c r="M9" s="21"/>
    </row>
    <row r="10" spans="1:13" ht="23.25" customHeight="1" x14ac:dyDescent="0.4">
      <c r="A10" s="17">
        <v>5</v>
      </c>
      <c r="B10" s="18">
        <v>100</v>
      </c>
      <c r="C10" s="42">
        <f t="shared" si="0"/>
        <v>9</v>
      </c>
      <c r="D10" s="43"/>
      <c r="E10" s="43"/>
      <c r="F10" s="44"/>
      <c r="G10" s="18">
        <v>10</v>
      </c>
      <c r="H10" s="18">
        <v>60</v>
      </c>
      <c r="I10" s="18"/>
      <c r="J10" s="18">
        <v>21</v>
      </c>
      <c r="K10" s="18"/>
      <c r="L10" s="18"/>
      <c r="M10" s="21"/>
    </row>
    <row r="11" spans="1:13" ht="23.25" customHeight="1" x14ac:dyDescent="0.4">
      <c r="A11" s="17">
        <v>6</v>
      </c>
      <c r="B11" s="18">
        <v>101</v>
      </c>
      <c r="C11" s="42">
        <f t="shared" si="0"/>
        <v>12</v>
      </c>
      <c r="D11" s="43"/>
      <c r="E11" s="43"/>
      <c r="F11" s="44"/>
      <c r="G11" s="18">
        <v>6</v>
      </c>
      <c r="H11" s="18">
        <v>63</v>
      </c>
      <c r="I11" s="18"/>
      <c r="J11" s="18">
        <v>20</v>
      </c>
      <c r="K11" s="18"/>
      <c r="L11" s="18"/>
      <c r="M11" s="21"/>
    </row>
    <row r="12" spans="1:13" ht="23.25" customHeight="1" x14ac:dyDescent="0.4">
      <c r="A12" s="17">
        <v>7</v>
      </c>
      <c r="B12" s="18">
        <v>102</v>
      </c>
      <c r="C12" s="42">
        <f t="shared" si="0"/>
        <v>6</v>
      </c>
      <c r="D12" s="43"/>
      <c r="E12" s="43"/>
      <c r="F12" s="44"/>
      <c r="G12" s="18">
        <v>9</v>
      </c>
      <c r="H12" s="18">
        <v>70</v>
      </c>
      <c r="I12" s="18"/>
      <c r="J12" s="18">
        <v>16</v>
      </c>
      <c r="K12" s="18">
        <v>1</v>
      </c>
      <c r="L12" s="18"/>
      <c r="M12" s="21"/>
    </row>
    <row r="13" spans="1:13" ht="23.25" customHeight="1" x14ac:dyDescent="0.4">
      <c r="A13" s="17">
        <v>8</v>
      </c>
      <c r="B13" s="18">
        <v>90</v>
      </c>
      <c r="C13" s="42">
        <f t="shared" si="0"/>
        <v>9</v>
      </c>
      <c r="D13" s="43"/>
      <c r="E13" s="43"/>
      <c r="F13" s="44"/>
      <c r="G13" s="18">
        <v>4</v>
      </c>
      <c r="H13" s="18">
        <v>60</v>
      </c>
      <c r="I13" s="18"/>
      <c r="J13" s="18">
        <v>17</v>
      </c>
      <c r="K13" s="18"/>
      <c r="L13" s="18"/>
      <c r="M13" s="21"/>
    </row>
    <row r="14" spans="1:13" ht="23.25" customHeight="1" x14ac:dyDescent="0.4">
      <c r="A14" s="17">
        <v>9</v>
      </c>
      <c r="B14" s="18">
        <v>95</v>
      </c>
      <c r="C14" s="42">
        <f t="shared" si="0"/>
        <v>12</v>
      </c>
      <c r="D14" s="43"/>
      <c r="E14" s="43"/>
      <c r="F14" s="44"/>
      <c r="G14" s="18">
        <v>3</v>
      </c>
      <c r="H14" s="18">
        <v>64</v>
      </c>
      <c r="I14" s="18"/>
      <c r="J14" s="18">
        <v>16</v>
      </c>
      <c r="K14" s="18"/>
      <c r="L14" s="18"/>
      <c r="M14" s="21"/>
    </row>
    <row r="15" spans="1:13" ht="23.25" customHeight="1" x14ac:dyDescent="0.4">
      <c r="A15" s="17">
        <v>10</v>
      </c>
      <c r="B15" s="18">
        <v>0</v>
      </c>
      <c r="C15" s="42">
        <f t="shared" si="0"/>
        <v>0</v>
      </c>
      <c r="D15" s="43"/>
      <c r="E15" s="43"/>
      <c r="F15" s="44"/>
      <c r="G15" s="18"/>
      <c r="H15" s="18"/>
      <c r="I15" s="18"/>
      <c r="J15" s="18"/>
      <c r="K15" s="18"/>
      <c r="L15" s="18"/>
      <c r="M15" s="21"/>
    </row>
    <row r="16" spans="1:13" ht="23.25" customHeight="1" x14ac:dyDescent="0.4">
      <c r="A16" s="17">
        <v>11</v>
      </c>
      <c r="B16" s="18">
        <v>101</v>
      </c>
      <c r="C16" s="42">
        <f t="shared" si="0"/>
        <v>13</v>
      </c>
      <c r="D16" s="43"/>
      <c r="E16" s="43"/>
      <c r="F16" s="44"/>
      <c r="G16" s="18">
        <v>6</v>
      </c>
      <c r="H16" s="18">
        <v>65</v>
      </c>
      <c r="I16" s="18">
        <v>1</v>
      </c>
      <c r="J16" s="18">
        <v>14</v>
      </c>
      <c r="K16" s="18">
        <v>2</v>
      </c>
      <c r="L16" s="18"/>
      <c r="M16" s="21"/>
    </row>
    <row r="17" spans="1:19" ht="23.25" customHeight="1" x14ac:dyDescent="0.4">
      <c r="A17" s="17">
        <v>12</v>
      </c>
      <c r="B17" s="18">
        <v>103</v>
      </c>
      <c r="C17" s="42">
        <f t="shared" si="0"/>
        <v>10</v>
      </c>
      <c r="D17" s="43"/>
      <c r="E17" s="43"/>
      <c r="F17" s="44"/>
      <c r="G17" s="18">
        <v>5</v>
      </c>
      <c r="H17" s="18">
        <v>70</v>
      </c>
      <c r="I17" s="18">
        <v>1</v>
      </c>
      <c r="J17" s="18">
        <v>17</v>
      </c>
      <c r="K17" s="18"/>
      <c r="L17" s="18"/>
      <c r="M17" s="21"/>
    </row>
    <row r="18" spans="1:19" ht="23.25" customHeight="1" x14ac:dyDescent="0.4">
      <c r="A18" s="17">
        <v>13</v>
      </c>
      <c r="B18" s="18">
        <v>100</v>
      </c>
      <c r="C18" s="42">
        <f t="shared" si="0"/>
        <v>5</v>
      </c>
      <c r="D18" s="43"/>
      <c r="E18" s="43"/>
      <c r="F18" s="44"/>
      <c r="G18" s="18">
        <v>11</v>
      </c>
      <c r="H18" s="18">
        <v>68</v>
      </c>
      <c r="I18" s="18">
        <v>1</v>
      </c>
      <c r="J18" s="18">
        <v>15</v>
      </c>
      <c r="K18" s="18"/>
      <c r="L18" s="18"/>
      <c r="M18" s="21"/>
    </row>
    <row r="19" spans="1:19" ht="23.25" customHeight="1" x14ac:dyDescent="0.4">
      <c r="A19" s="17">
        <v>14</v>
      </c>
      <c r="B19" s="18">
        <v>90</v>
      </c>
      <c r="C19" s="42">
        <f t="shared" si="0"/>
        <v>4</v>
      </c>
      <c r="D19" s="43"/>
      <c r="E19" s="43"/>
      <c r="F19" s="44"/>
      <c r="G19" s="18">
        <v>10</v>
      </c>
      <c r="H19" s="18">
        <v>61</v>
      </c>
      <c r="I19" s="18">
        <v>1</v>
      </c>
      <c r="J19" s="18">
        <v>13</v>
      </c>
      <c r="K19" s="18">
        <v>1</v>
      </c>
      <c r="L19" s="18"/>
      <c r="M19" s="21"/>
    </row>
    <row r="20" spans="1:19" ht="23.25" customHeight="1" x14ac:dyDescent="0.4">
      <c r="A20" s="17">
        <v>15</v>
      </c>
      <c r="B20" s="18">
        <v>78</v>
      </c>
      <c r="C20" s="42">
        <f t="shared" si="0"/>
        <v>6</v>
      </c>
      <c r="D20" s="43"/>
      <c r="E20" s="43"/>
      <c r="F20" s="44"/>
      <c r="G20" s="18">
        <v>10</v>
      </c>
      <c r="H20" s="18">
        <v>50</v>
      </c>
      <c r="I20" s="18">
        <v>1</v>
      </c>
      <c r="J20" s="18">
        <v>11</v>
      </c>
      <c r="K20" s="18"/>
      <c r="L20" s="18"/>
      <c r="M20" s="21"/>
    </row>
    <row r="21" spans="1:19" ht="23.25" customHeight="1" x14ac:dyDescent="0.4">
      <c r="A21" s="17">
        <v>16</v>
      </c>
      <c r="B21" s="18">
        <v>80</v>
      </c>
      <c r="C21" s="42">
        <f t="shared" si="0"/>
        <v>6</v>
      </c>
      <c r="D21" s="43"/>
      <c r="E21" s="43"/>
      <c r="F21" s="44"/>
      <c r="G21" s="18">
        <v>11</v>
      </c>
      <c r="H21" s="18">
        <v>49</v>
      </c>
      <c r="I21" s="18">
        <v>1</v>
      </c>
      <c r="J21" s="18">
        <v>13</v>
      </c>
      <c r="K21" s="18"/>
      <c r="L21" s="18"/>
      <c r="M21" s="21"/>
    </row>
    <row r="22" spans="1:19" ht="23.25" customHeight="1" x14ac:dyDescent="0.4">
      <c r="A22" s="17">
        <v>17</v>
      </c>
      <c r="B22" s="18">
        <v>94</v>
      </c>
      <c r="C22" s="42">
        <f t="shared" si="0"/>
        <v>9</v>
      </c>
      <c r="D22" s="43"/>
      <c r="E22" s="43"/>
      <c r="F22" s="44"/>
      <c r="G22" s="18">
        <v>6</v>
      </c>
      <c r="H22" s="18">
        <v>61</v>
      </c>
      <c r="I22" s="18"/>
      <c r="J22" s="18">
        <v>18</v>
      </c>
      <c r="K22" s="18"/>
      <c r="L22" s="18"/>
      <c r="M22" s="21"/>
      <c r="S22" s="24"/>
    </row>
    <row r="23" spans="1:19" ht="23.25" customHeight="1" x14ac:dyDescent="0.4">
      <c r="A23" s="17">
        <v>18</v>
      </c>
      <c r="B23" s="18">
        <v>101</v>
      </c>
      <c r="C23" s="42">
        <f t="shared" si="0"/>
        <v>8</v>
      </c>
      <c r="D23" s="43"/>
      <c r="E23" s="43"/>
      <c r="F23" s="44"/>
      <c r="G23" s="18">
        <v>6</v>
      </c>
      <c r="H23" s="18">
        <v>65</v>
      </c>
      <c r="I23" s="18"/>
      <c r="J23" s="18">
        <v>22</v>
      </c>
      <c r="K23" s="18"/>
      <c r="L23" s="18"/>
      <c r="M23" s="21"/>
    </row>
    <row r="24" spans="1:19" ht="23.25" customHeight="1" x14ac:dyDescent="0.4">
      <c r="A24" s="17">
        <v>19</v>
      </c>
      <c r="B24" s="18">
        <v>98</v>
      </c>
      <c r="C24" s="42">
        <f t="shared" si="0"/>
        <v>6</v>
      </c>
      <c r="D24" s="43"/>
      <c r="E24" s="43"/>
      <c r="F24" s="44"/>
      <c r="G24" s="18">
        <v>10</v>
      </c>
      <c r="H24" s="18">
        <v>61</v>
      </c>
      <c r="I24" s="18"/>
      <c r="J24" s="18">
        <v>21</v>
      </c>
      <c r="K24" s="18"/>
      <c r="L24" s="18"/>
      <c r="M24" s="21"/>
    </row>
    <row r="25" spans="1:19" ht="23.25" customHeight="1" x14ac:dyDescent="0.4">
      <c r="A25" s="17">
        <v>20</v>
      </c>
      <c r="B25" s="18">
        <v>88</v>
      </c>
      <c r="C25" s="42">
        <f t="shared" si="0"/>
        <v>5</v>
      </c>
      <c r="D25" s="43"/>
      <c r="E25" s="43"/>
      <c r="F25" s="44"/>
      <c r="G25" s="18">
        <v>4</v>
      </c>
      <c r="H25" s="18">
        <v>60</v>
      </c>
      <c r="I25" s="18"/>
      <c r="J25" s="18">
        <v>19</v>
      </c>
      <c r="K25" s="18"/>
      <c r="L25" s="18"/>
      <c r="M25" s="21"/>
    </row>
    <row r="26" spans="1:19" ht="23.25" customHeight="1" x14ac:dyDescent="0.4">
      <c r="A26" s="17">
        <v>21</v>
      </c>
      <c r="B26" s="18">
        <v>91</v>
      </c>
      <c r="C26" s="42">
        <f t="shared" si="0"/>
        <v>8</v>
      </c>
      <c r="D26" s="43"/>
      <c r="E26" s="43"/>
      <c r="F26" s="44"/>
      <c r="G26" s="18">
        <v>5</v>
      </c>
      <c r="H26" s="18">
        <v>60</v>
      </c>
      <c r="I26" s="18"/>
      <c r="J26" s="18">
        <v>18</v>
      </c>
      <c r="K26" s="18"/>
      <c r="L26" s="18"/>
      <c r="M26" s="21"/>
    </row>
    <row r="27" spans="1:19" ht="23.25" customHeight="1" x14ac:dyDescent="0.4">
      <c r="A27" s="17">
        <v>22</v>
      </c>
      <c r="B27" s="18">
        <v>93</v>
      </c>
      <c r="C27" s="42">
        <f t="shared" si="0"/>
        <v>9</v>
      </c>
      <c r="D27" s="43"/>
      <c r="E27" s="43"/>
      <c r="F27" s="44"/>
      <c r="G27" s="18">
        <v>3</v>
      </c>
      <c r="H27" s="18">
        <v>64</v>
      </c>
      <c r="I27" s="18"/>
      <c r="J27" s="18">
        <v>16</v>
      </c>
      <c r="K27" s="18">
        <v>1</v>
      </c>
      <c r="L27" s="18"/>
      <c r="M27" s="21"/>
    </row>
    <row r="28" spans="1:19" ht="23.25" customHeight="1" x14ac:dyDescent="0.4">
      <c r="A28" s="17">
        <v>23</v>
      </c>
      <c r="B28" s="18">
        <v>99</v>
      </c>
      <c r="C28" s="42">
        <f t="shared" si="0"/>
        <v>8</v>
      </c>
      <c r="D28" s="43"/>
      <c r="E28" s="43"/>
      <c r="F28" s="44"/>
      <c r="G28" s="18">
        <v>6</v>
      </c>
      <c r="H28" s="18">
        <v>66</v>
      </c>
      <c r="I28" s="18"/>
      <c r="J28" s="18">
        <v>19</v>
      </c>
      <c r="K28" s="18"/>
      <c r="L28" s="18"/>
      <c r="M28" s="21"/>
    </row>
    <row r="29" spans="1:19" ht="23.25" customHeight="1" x14ac:dyDescent="0.4">
      <c r="A29" s="17">
        <v>24</v>
      </c>
      <c r="B29" s="18">
        <v>140</v>
      </c>
      <c r="C29" s="42">
        <f t="shared" si="0"/>
        <v>7</v>
      </c>
      <c r="D29" s="43"/>
      <c r="E29" s="43"/>
      <c r="F29" s="44"/>
      <c r="G29" s="18">
        <v>9</v>
      </c>
      <c r="H29" s="18">
        <v>65</v>
      </c>
      <c r="I29" s="18"/>
      <c r="J29" s="18">
        <v>19</v>
      </c>
      <c r="K29" s="18"/>
      <c r="L29" s="18">
        <v>40</v>
      </c>
      <c r="M29" s="21"/>
    </row>
    <row r="30" spans="1:19" ht="23.25" customHeight="1" x14ac:dyDescent="0.4">
      <c r="A30" s="17">
        <v>25</v>
      </c>
      <c r="B30" s="18">
        <v>134</v>
      </c>
      <c r="C30" s="42">
        <f t="shared" si="0"/>
        <v>6</v>
      </c>
      <c r="D30" s="43"/>
      <c r="E30" s="43"/>
      <c r="F30" s="44"/>
      <c r="G30" s="18">
        <v>11</v>
      </c>
      <c r="H30" s="18">
        <v>61</v>
      </c>
      <c r="I30" s="18"/>
      <c r="J30" s="18">
        <v>21</v>
      </c>
      <c r="K30" s="18"/>
      <c r="L30" s="18">
        <v>35</v>
      </c>
      <c r="M30" s="21"/>
    </row>
    <row r="31" spans="1:19" ht="23.25" customHeight="1" x14ac:dyDescent="0.4">
      <c r="A31" s="17">
        <v>26</v>
      </c>
      <c r="B31" s="18">
        <v>110</v>
      </c>
      <c r="C31" s="42">
        <f t="shared" si="0"/>
        <v>10</v>
      </c>
      <c r="D31" s="43"/>
      <c r="E31" s="43"/>
      <c r="F31" s="44"/>
      <c r="G31" s="18">
        <v>13</v>
      </c>
      <c r="H31" s="18">
        <v>65</v>
      </c>
      <c r="I31" s="18"/>
      <c r="J31" s="18">
        <v>22</v>
      </c>
      <c r="K31" s="18"/>
      <c r="L31" s="18"/>
      <c r="M31" s="21"/>
    </row>
    <row r="32" spans="1:19" ht="23.25" customHeight="1" x14ac:dyDescent="0.4">
      <c r="A32" s="17">
        <v>27</v>
      </c>
      <c r="B32" s="18">
        <v>111</v>
      </c>
      <c r="C32" s="42">
        <f t="shared" si="0"/>
        <v>11</v>
      </c>
      <c r="D32" s="43"/>
      <c r="E32" s="43"/>
      <c r="F32" s="44"/>
      <c r="G32" s="18">
        <v>11</v>
      </c>
      <c r="H32" s="18">
        <v>64</v>
      </c>
      <c r="I32" s="18"/>
      <c r="J32" s="18">
        <v>25</v>
      </c>
      <c r="K32" s="18"/>
      <c r="L32" s="18"/>
      <c r="M32" s="21"/>
    </row>
    <row r="33" spans="1:13" ht="23.25" customHeight="1" x14ac:dyDescent="0.4">
      <c r="A33" s="17">
        <v>28</v>
      </c>
      <c r="B33" s="18">
        <v>96</v>
      </c>
      <c r="C33" s="42">
        <f t="shared" si="0"/>
        <v>5</v>
      </c>
      <c r="D33" s="43"/>
      <c r="E33" s="43"/>
      <c r="F33" s="44"/>
      <c r="G33" s="18">
        <v>13</v>
      </c>
      <c r="H33" s="18">
        <v>58</v>
      </c>
      <c r="I33" s="18"/>
      <c r="J33" s="18">
        <v>20</v>
      </c>
      <c r="K33" s="18"/>
      <c r="L33" s="18"/>
      <c r="M33" s="21"/>
    </row>
    <row r="34" spans="1:13" ht="23.25" customHeight="1" x14ac:dyDescent="0.4">
      <c r="A34" s="17">
        <v>29</v>
      </c>
      <c r="B34" s="18">
        <v>99</v>
      </c>
      <c r="C34" s="42">
        <f t="shared" si="0"/>
        <v>9</v>
      </c>
      <c r="D34" s="43"/>
      <c r="E34" s="43"/>
      <c r="F34" s="44"/>
      <c r="G34" s="18">
        <v>9</v>
      </c>
      <c r="H34" s="18">
        <v>58</v>
      </c>
      <c r="I34" s="18"/>
      <c r="J34" s="18">
        <v>23</v>
      </c>
      <c r="K34" s="18"/>
      <c r="L34" s="18"/>
      <c r="M34" s="21"/>
    </row>
    <row r="35" spans="1:13" ht="23.25" customHeight="1" x14ac:dyDescent="0.4">
      <c r="A35" s="17">
        <v>30</v>
      </c>
      <c r="B35" s="18">
        <v>101</v>
      </c>
      <c r="C35" s="42">
        <f t="shared" si="0"/>
        <v>7</v>
      </c>
      <c r="D35" s="43"/>
      <c r="E35" s="43"/>
      <c r="F35" s="44"/>
      <c r="G35" s="18">
        <v>10</v>
      </c>
      <c r="H35" s="18">
        <v>62</v>
      </c>
      <c r="I35" s="18"/>
      <c r="J35" s="18">
        <v>21</v>
      </c>
      <c r="K35" s="18">
        <v>1</v>
      </c>
      <c r="L35" s="18"/>
      <c r="M35" s="21"/>
    </row>
    <row r="36" spans="1:13" ht="23.25" customHeight="1" x14ac:dyDescent="0.4">
      <c r="A36" s="17">
        <v>31</v>
      </c>
      <c r="B36" s="18">
        <v>99</v>
      </c>
      <c r="C36" s="42">
        <f t="shared" si="0"/>
        <v>7</v>
      </c>
      <c r="D36" s="43"/>
      <c r="E36" s="43"/>
      <c r="F36" s="44"/>
      <c r="G36" s="18">
        <v>11</v>
      </c>
      <c r="H36" s="18">
        <v>55</v>
      </c>
      <c r="I36" s="18"/>
      <c r="J36" s="18">
        <v>26</v>
      </c>
      <c r="K36" s="18"/>
      <c r="L36" s="18"/>
      <c r="M36" s="21"/>
    </row>
    <row r="37" spans="1:13" ht="23.25" customHeight="1" x14ac:dyDescent="0.4">
      <c r="A37" s="17" t="s">
        <v>31</v>
      </c>
      <c r="B37" s="18">
        <f>SUM(B6:B36)</f>
        <v>3006</v>
      </c>
      <c r="C37" s="42">
        <f>SUM(C6:C36)</f>
        <v>260</v>
      </c>
      <c r="D37" s="43"/>
      <c r="E37" s="43"/>
      <c r="F37" s="44"/>
      <c r="G37" s="18">
        <f>SUM(G6:G36)</f>
        <v>239</v>
      </c>
      <c r="H37" s="18">
        <f t="shared" ref="H37:L37" si="1">SUM(H6:H36)</f>
        <v>1870</v>
      </c>
      <c r="I37" s="18">
        <f t="shared" si="1"/>
        <v>6</v>
      </c>
      <c r="J37" s="18">
        <f t="shared" si="1"/>
        <v>550</v>
      </c>
      <c r="K37" s="18">
        <f t="shared" si="1"/>
        <v>6</v>
      </c>
      <c r="L37" s="18">
        <f t="shared" si="1"/>
        <v>75</v>
      </c>
      <c r="M37" s="21"/>
    </row>
    <row r="38" spans="1:13" ht="19.5" customHeight="1" x14ac:dyDescent="0.4">
      <c r="A38" s="25" t="s">
        <v>40</v>
      </c>
      <c r="B38" s="26" t="s">
        <v>39</v>
      </c>
      <c r="C38" s="26"/>
      <c r="D38" s="26"/>
      <c r="E38" s="26"/>
      <c r="F38" s="26"/>
      <c r="G38" s="26"/>
      <c r="H38" s="26"/>
      <c r="I38" s="26"/>
      <c r="J38" s="26"/>
      <c r="K38" s="26"/>
      <c r="L38" s="26"/>
    </row>
    <row r="39" spans="1:13" ht="19.5" customHeight="1" x14ac:dyDescent="0.4">
      <c r="A39" s="25" t="s">
        <v>41</v>
      </c>
      <c r="B39" s="26" t="s">
        <v>42</v>
      </c>
      <c r="C39" s="26"/>
      <c r="D39" s="26"/>
      <c r="E39" s="26"/>
      <c r="F39" s="26"/>
      <c r="G39" s="26"/>
      <c r="H39" s="26"/>
      <c r="I39" s="26"/>
      <c r="J39" s="26"/>
      <c r="K39" s="26"/>
      <c r="L39" s="26"/>
    </row>
    <row r="40" spans="1:13" ht="19.5" customHeight="1" x14ac:dyDescent="0.4">
      <c r="A40" s="25"/>
      <c r="B40" s="26" t="s">
        <v>45</v>
      </c>
      <c r="C40" s="26"/>
      <c r="D40" s="26"/>
      <c r="E40" s="26"/>
      <c r="F40" s="26"/>
      <c r="G40" s="26"/>
      <c r="H40" s="26"/>
      <c r="I40" s="26"/>
      <c r="J40" s="26"/>
      <c r="K40" s="26"/>
      <c r="L40" s="26"/>
    </row>
    <row r="41" spans="1:13" ht="19.5" customHeight="1" x14ac:dyDescent="0.4">
      <c r="B41" s="21"/>
    </row>
  </sheetData>
  <mergeCells count="37">
    <mergeCell ref="C36:F36"/>
    <mergeCell ref="C37:F37"/>
    <mergeCell ref="C3:F5"/>
    <mergeCell ref="C6:F6"/>
    <mergeCell ref="C7:F7"/>
    <mergeCell ref="C8:F8"/>
    <mergeCell ref="C9:F9"/>
    <mergeCell ref="C10:F10"/>
    <mergeCell ref="C11:F11"/>
    <mergeCell ref="C12:F12"/>
    <mergeCell ref="C13:F13"/>
    <mergeCell ref="C14:F14"/>
    <mergeCell ref="C15:F15"/>
    <mergeCell ref="C16:F16"/>
    <mergeCell ref="C17:F17"/>
    <mergeCell ref="C18:F18"/>
    <mergeCell ref="C31:F31"/>
    <mergeCell ref="C32:F32"/>
    <mergeCell ref="C33:F33"/>
    <mergeCell ref="C34:F34"/>
    <mergeCell ref="C35:F35"/>
    <mergeCell ref="C26:F26"/>
    <mergeCell ref="C27:F27"/>
    <mergeCell ref="C28:F28"/>
    <mergeCell ref="C29:F29"/>
    <mergeCell ref="C30:F30"/>
    <mergeCell ref="C21:F21"/>
    <mergeCell ref="C22:F22"/>
    <mergeCell ref="C23:F23"/>
    <mergeCell ref="C24:F24"/>
    <mergeCell ref="C25:F25"/>
    <mergeCell ref="A1:L1"/>
    <mergeCell ref="C19:F19"/>
    <mergeCell ref="C20:F20"/>
    <mergeCell ref="A3:A5"/>
    <mergeCell ref="B3:B5"/>
    <mergeCell ref="G3:L3"/>
  </mergeCells>
  <phoneticPr fontId="1"/>
  <printOptions horizontalCentered="1"/>
  <pageMargins left="0.70866141732283472" right="0.70866141732283472" top="0.74803149606299213" bottom="0.74803149606299213" header="0.31496062992125984" footer="0.31496062992125984"/>
  <pageSetup paperSize="9" scale="82"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申告書</vt:lpstr>
      <vt:lpstr>明細書</vt:lpstr>
      <vt:lpstr>申告書!Print_Area</vt:lpstr>
      <vt:lpstr>明細書!Print_Area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2026-08-21T07:07:15Z</dcterms:modified>
</cp:coreProperties>
</file>