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<sst xmlns="http://schemas.openxmlformats.org/spreadsheetml/2006/main" count="38" uniqueCount="30">
  <si>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（各年12月31日現在）</t>
  </si>
  <si>
    <t>中　　国</t>
  </si>
  <si>
    <t>そ の 他</t>
  </si>
  <si>
    <t>総　　数</t>
  </si>
  <si>
    <t>男</t>
  </si>
  <si>
    <t>女</t>
  </si>
  <si>
    <t xml:space="preserve">鶴崎 〃 </t>
  </si>
  <si>
    <t xml:space="preserve">大南 〃 </t>
  </si>
  <si>
    <t xml:space="preserve">稙田 〃 </t>
  </si>
  <si>
    <t xml:space="preserve">大在 〃 </t>
  </si>
  <si>
    <t>坂ノ市〃</t>
  </si>
  <si>
    <t xml:space="preserve">明野 〃 </t>
  </si>
  <si>
    <t>　資料　市民部市民課</t>
  </si>
  <si>
    <t>11.　住民基本台帳人口（外国人登録人口）</t>
  </si>
  <si>
    <t>年　次</t>
  </si>
  <si>
    <t>住 民 基 本 台 帳</t>
  </si>
  <si>
    <t>外 国 人 登 録</t>
  </si>
  <si>
    <t>及　び</t>
  </si>
  <si>
    <t>世帯数</t>
  </si>
  <si>
    <t>人　口</t>
  </si>
  <si>
    <t>人　　　口</t>
  </si>
  <si>
    <t>朝鮮・韓国</t>
  </si>
  <si>
    <t>複数国籍
世帯数</t>
  </si>
  <si>
    <t>地　区</t>
  </si>
  <si>
    <t>総　数</t>
  </si>
  <si>
    <t>－</t>
  </si>
  <si>
    <t>佐賀関〃</t>
  </si>
  <si>
    <t>野津原〃</t>
  </si>
  <si>
    <t>平成21年</t>
  </si>
  <si>
    <t>本庁地区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</si>
</sst>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38" fontId="0" fillId="0" borderId="0" applyBorder="0" applyProtection="0">
      <alignment vertical="center"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8" fontId="3" fillId="0" borderId="0" xfId="33" applyFont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right" vertical="center" wrapText="1"/>
    </xf>
    <xf numFmtId="38" fontId="3" fillId="0" borderId="0" xfId="49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7" xfId="0" applyFont="1" applyBorder="1" applyAlignment="1">
      <alignment horizontal="justify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38" fontId="4" fillId="0" borderId="0" xfId="33" applyFont="1" applyFill="1" applyBorder="1" applyAlignment="1" applyProtection="1">
      <alignment horizontal="right" vertical="center" wrapText="1"/>
      <protection/>
    </xf>
    <xf numFmtId="38" fontId="3" fillId="0" borderId="0" xfId="33" applyFont="1" applyFill="1" applyBorder="1" applyAlignment="1" applyProtection="1">
      <alignment horizontal="right" vertical="center" wrapText="1"/>
      <protection/>
    </xf>
    <xf numFmtId="38" fontId="3" fillId="0" borderId="10" xfId="33" applyFont="1" applyFill="1" applyBorder="1" applyAlignment="1" applyProtection="1">
      <alignment horizontal="right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375" style="6" customWidth="1"/>
    <col min="2" max="7" width="8.625" style="6" customWidth="1"/>
    <col min="8" max="16384" width="9.00390625" style="6" customWidth="1"/>
  </cols>
  <sheetData>
    <row r="1" spans="1:15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5" customFormat="1" ht="18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5" customFormat="1" ht="18" customHeight="1" thickBot="1">
      <c r="A3" s="3"/>
      <c r="B3" s="3"/>
      <c r="C3" s="3"/>
      <c r="D3" s="3"/>
      <c r="E3" s="3"/>
      <c r="F3" s="3"/>
      <c r="G3" s="3"/>
      <c r="H3" s="3"/>
      <c r="I3"/>
      <c r="J3"/>
      <c r="K3"/>
      <c r="L3" s="10"/>
      <c r="M3" s="38" t="s">
        <v>0</v>
      </c>
      <c r="N3" s="38"/>
      <c r="O3" s="38"/>
    </row>
    <row r="4" spans="1:15" s="3" customFormat="1" ht="18" customHeight="1" thickTop="1">
      <c r="A4" s="11" t="s">
        <v>14</v>
      </c>
      <c r="B4" s="39" t="s">
        <v>3</v>
      </c>
      <c r="C4" s="39"/>
      <c r="D4" s="39" t="s">
        <v>15</v>
      </c>
      <c r="E4" s="39"/>
      <c r="F4" s="39"/>
      <c r="G4" s="39"/>
      <c r="H4" s="40" t="s">
        <v>16</v>
      </c>
      <c r="I4" s="40"/>
      <c r="J4" s="40"/>
      <c r="K4" s="40"/>
      <c r="L4" s="40"/>
      <c r="M4" s="40"/>
      <c r="N4" s="40"/>
      <c r="O4" s="12"/>
    </row>
    <row r="5" spans="1:15" s="3" customFormat="1" ht="18" customHeight="1">
      <c r="A5" s="13" t="s">
        <v>17</v>
      </c>
      <c r="B5" s="35" t="s">
        <v>18</v>
      </c>
      <c r="C5" s="35" t="s">
        <v>19</v>
      </c>
      <c r="D5" s="35" t="s">
        <v>18</v>
      </c>
      <c r="E5" s="35" t="s">
        <v>20</v>
      </c>
      <c r="F5" s="35"/>
      <c r="G5" s="35"/>
      <c r="H5" s="35" t="s">
        <v>18</v>
      </c>
      <c r="I5" s="36" t="s">
        <v>20</v>
      </c>
      <c r="J5" s="36"/>
      <c r="K5" s="36"/>
      <c r="L5" s="37" t="s">
        <v>21</v>
      </c>
      <c r="M5" s="35" t="s">
        <v>1</v>
      </c>
      <c r="N5" s="36" t="s">
        <v>2</v>
      </c>
      <c r="O5" s="36" t="s">
        <v>22</v>
      </c>
    </row>
    <row r="6" spans="1:15" s="3" customFormat="1" ht="18" customHeight="1">
      <c r="A6" s="16" t="s">
        <v>23</v>
      </c>
      <c r="B6" s="35"/>
      <c r="C6" s="35"/>
      <c r="D6" s="35"/>
      <c r="E6" s="14" t="s">
        <v>24</v>
      </c>
      <c r="F6" s="14" t="s">
        <v>4</v>
      </c>
      <c r="G6" s="14" t="s">
        <v>5</v>
      </c>
      <c r="H6" s="35"/>
      <c r="I6" s="14" t="s">
        <v>24</v>
      </c>
      <c r="J6" s="14" t="s">
        <v>4</v>
      </c>
      <c r="K6" s="15" t="s">
        <v>5</v>
      </c>
      <c r="L6" s="37"/>
      <c r="M6" s="35"/>
      <c r="N6" s="36"/>
      <c r="O6" s="36"/>
    </row>
    <row r="7" spans="1:15" s="3" customFormat="1" ht="18" customHeight="1">
      <c r="A7" s="13" t="s">
        <v>28</v>
      </c>
      <c r="B7" s="17">
        <v>201631</v>
      </c>
      <c r="C7" s="17">
        <v>474064</v>
      </c>
      <c r="D7" s="17">
        <v>199019</v>
      </c>
      <c r="E7" s="17">
        <v>470852</v>
      </c>
      <c r="F7" s="17">
        <v>226552</v>
      </c>
      <c r="G7" s="17">
        <v>244300</v>
      </c>
      <c r="H7" s="17">
        <v>2612</v>
      </c>
      <c r="I7" s="17">
        <v>3212</v>
      </c>
      <c r="J7" s="17">
        <v>1446</v>
      </c>
      <c r="K7" s="17">
        <v>1766</v>
      </c>
      <c r="L7" s="2">
        <v>879</v>
      </c>
      <c r="M7" s="2">
        <v>1439</v>
      </c>
      <c r="N7" s="2">
        <v>894</v>
      </c>
      <c r="O7" s="18" t="s">
        <v>25</v>
      </c>
    </row>
    <row r="8" spans="1:15" s="4" customFormat="1" ht="18" customHeight="1">
      <c r="A8" s="13">
        <v>22</v>
      </c>
      <c r="B8" s="17">
        <v>203938</v>
      </c>
      <c r="C8" s="17">
        <v>475233</v>
      </c>
      <c r="D8" s="17">
        <v>201506</v>
      </c>
      <c r="E8" s="17">
        <v>472196</v>
      </c>
      <c r="F8" s="17">
        <v>227183</v>
      </c>
      <c r="G8" s="17">
        <v>245013</v>
      </c>
      <c r="H8" s="17">
        <v>2432</v>
      </c>
      <c r="I8" s="17">
        <v>3037</v>
      </c>
      <c r="J8" s="17">
        <v>1352</v>
      </c>
      <c r="K8" s="17">
        <v>1685</v>
      </c>
      <c r="L8" s="19">
        <v>856</v>
      </c>
      <c r="M8" s="19">
        <v>1385</v>
      </c>
      <c r="N8" s="19">
        <v>796</v>
      </c>
      <c r="O8" s="18" t="s">
        <v>25</v>
      </c>
    </row>
    <row r="9" spans="1:15" s="4" customFormat="1" ht="18" customHeight="1">
      <c r="A9" s="13">
        <v>23</v>
      </c>
      <c r="B9" s="17">
        <v>206535</v>
      </c>
      <c r="C9" s="17">
        <v>476707</v>
      </c>
      <c r="D9" s="17">
        <v>204188</v>
      </c>
      <c r="E9" s="17">
        <v>473754</v>
      </c>
      <c r="F9" s="17">
        <v>227924</v>
      </c>
      <c r="G9" s="17">
        <v>245830</v>
      </c>
      <c r="H9" s="17">
        <v>2347</v>
      </c>
      <c r="I9" s="17">
        <v>2953</v>
      </c>
      <c r="J9" s="17">
        <v>1340</v>
      </c>
      <c r="K9" s="17">
        <v>1613</v>
      </c>
      <c r="L9" s="19">
        <v>800</v>
      </c>
      <c r="M9" s="19">
        <v>1323</v>
      </c>
      <c r="N9" s="19">
        <v>830</v>
      </c>
      <c r="O9" s="18" t="s">
        <v>25</v>
      </c>
    </row>
    <row r="10" spans="1:15" s="4" customFormat="1" ht="18" customHeight="1">
      <c r="A10" s="13">
        <v>24</v>
      </c>
      <c r="B10" s="17">
        <v>208049</v>
      </c>
      <c r="C10" s="17">
        <v>477665</v>
      </c>
      <c r="D10" s="17">
        <v>206494</v>
      </c>
      <c r="E10" s="17">
        <v>474860</v>
      </c>
      <c r="F10" s="17">
        <v>228380</v>
      </c>
      <c r="G10" s="17">
        <v>246480</v>
      </c>
      <c r="H10" s="17">
        <v>2234</v>
      </c>
      <c r="I10" s="17">
        <v>2805</v>
      </c>
      <c r="J10" s="17">
        <v>1263</v>
      </c>
      <c r="K10" s="17">
        <v>1542</v>
      </c>
      <c r="L10" s="19">
        <v>783</v>
      </c>
      <c r="M10" s="19">
        <v>1276</v>
      </c>
      <c r="N10" s="19">
        <v>746</v>
      </c>
      <c r="O10" s="20">
        <v>679</v>
      </c>
    </row>
    <row r="11" spans="1:15" s="3" customFormat="1" ht="18" customHeight="1">
      <c r="A11" s="41">
        <v>25</v>
      </c>
      <c r="B11" s="20">
        <v>210169</v>
      </c>
      <c r="C11" s="20">
        <v>478794</v>
      </c>
      <c r="D11" s="20">
        <v>208724</v>
      </c>
      <c r="E11" s="20">
        <v>476053</v>
      </c>
      <c r="F11" s="20">
        <v>228943</v>
      </c>
      <c r="G11" s="20">
        <v>247110</v>
      </c>
      <c r="H11" s="20">
        <v>2178</v>
      </c>
      <c r="I11" s="20">
        <v>2741</v>
      </c>
      <c r="J11" s="20">
        <v>1212</v>
      </c>
      <c r="K11" s="20">
        <v>1529</v>
      </c>
      <c r="L11" s="19">
        <v>763</v>
      </c>
      <c r="M11" s="19">
        <v>1148</v>
      </c>
      <c r="N11" s="19">
        <v>830</v>
      </c>
      <c r="O11" s="20">
        <v>733</v>
      </c>
    </row>
    <row r="12" spans="1:15" s="3" customFormat="1" ht="18" customHeight="1">
      <c r="A12" s="21">
        <v>26</v>
      </c>
      <c r="B12" s="22">
        <f>SUM(B14:B22)</f>
        <v>212003</v>
      </c>
      <c r="C12" s="22">
        <f aca="true" t="shared" si="0" ref="C12:K12">SUM(C14:C22)</f>
        <v>478792</v>
      </c>
      <c r="D12" s="22">
        <f t="shared" si="0"/>
        <v>210531</v>
      </c>
      <c r="E12" s="22">
        <f t="shared" si="0"/>
        <v>476056</v>
      </c>
      <c r="F12" s="22">
        <f t="shared" si="0"/>
        <v>228806</v>
      </c>
      <c r="G12" s="22">
        <f t="shared" si="0"/>
        <v>247250</v>
      </c>
      <c r="H12" s="22">
        <f t="shared" si="0"/>
        <v>2182</v>
      </c>
      <c r="I12" s="22">
        <f t="shared" si="0"/>
        <v>2736</v>
      </c>
      <c r="J12" s="22">
        <f t="shared" si="0"/>
        <v>1228</v>
      </c>
      <c r="K12" s="22">
        <f t="shared" si="0"/>
        <v>1508</v>
      </c>
      <c r="L12" s="32">
        <v>727</v>
      </c>
      <c r="M12" s="32">
        <v>1093</v>
      </c>
      <c r="N12" s="32">
        <v>916</v>
      </c>
      <c r="O12" s="22">
        <f>SUM(O14:O22)</f>
        <v>710</v>
      </c>
    </row>
    <row r="13" spans="1:15" s="3" customFormat="1" ht="18" customHeight="1">
      <c r="A13" s="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9"/>
      <c r="M13" s="19"/>
      <c r="N13" s="19"/>
      <c r="O13" s="23"/>
    </row>
    <row r="14" spans="1:15" s="3" customFormat="1" ht="18" customHeight="1">
      <c r="A14" s="24" t="s">
        <v>29</v>
      </c>
      <c r="B14" s="20">
        <v>96080</v>
      </c>
      <c r="C14" s="20">
        <v>204327</v>
      </c>
      <c r="D14" s="20">
        <v>95383</v>
      </c>
      <c r="E14" s="20">
        <f>F14+G14</f>
        <v>202936</v>
      </c>
      <c r="F14" s="20">
        <v>96128</v>
      </c>
      <c r="G14" s="20">
        <v>106808</v>
      </c>
      <c r="H14" s="20">
        <v>1105</v>
      </c>
      <c r="I14" s="20">
        <f>J14+K14</f>
        <v>1391</v>
      </c>
      <c r="J14" s="25">
        <v>600</v>
      </c>
      <c r="K14" s="25">
        <v>791</v>
      </c>
      <c r="L14" s="33">
        <v>348</v>
      </c>
      <c r="M14" s="33">
        <v>451</v>
      </c>
      <c r="N14" s="33">
        <v>592</v>
      </c>
      <c r="O14" s="25">
        <v>408</v>
      </c>
    </row>
    <row r="15" spans="1:15" s="3" customFormat="1" ht="18" customHeight="1">
      <c r="A15" s="24" t="s">
        <v>6</v>
      </c>
      <c r="B15" s="20">
        <v>32203</v>
      </c>
      <c r="C15" s="20">
        <v>79046</v>
      </c>
      <c r="D15" s="20">
        <v>32041</v>
      </c>
      <c r="E15" s="20">
        <f aca="true" t="shared" si="1" ref="E15:E22">F15+G15</f>
        <v>78708</v>
      </c>
      <c r="F15" s="20">
        <v>38376</v>
      </c>
      <c r="G15" s="20">
        <v>40332</v>
      </c>
      <c r="H15" s="25">
        <v>258</v>
      </c>
      <c r="I15" s="20">
        <f aca="true" t="shared" si="2" ref="I15:I22">J15+K15</f>
        <v>338</v>
      </c>
      <c r="J15" s="25">
        <v>136</v>
      </c>
      <c r="K15" s="25">
        <v>202</v>
      </c>
      <c r="L15" s="33">
        <v>73</v>
      </c>
      <c r="M15" s="33">
        <v>143</v>
      </c>
      <c r="N15" s="33">
        <v>122</v>
      </c>
      <c r="O15" s="25">
        <v>96</v>
      </c>
    </row>
    <row r="16" spans="1:15" s="3" customFormat="1" ht="18" customHeight="1">
      <c r="A16" s="24" t="s">
        <v>7</v>
      </c>
      <c r="B16" s="20">
        <v>10825</v>
      </c>
      <c r="C16" s="20">
        <v>27777</v>
      </c>
      <c r="D16" s="20">
        <v>10762</v>
      </c>
      <c r="E16" s="20">
        <f t="shared" si="1"/>
        <v>27692</v>
      </c>
      <c r="F16" s="20">
        <v>13302</v>
      </c>
      <c r="G16" s="20">
        <v>14390</v>
      </c>
      <c r="H16" s="25">
        <v>78</v>
      </c>
      <c r="I16" s="20">
        <f t="shared" si="2"/>
        <v>85</v>
      </c>
      <c r="J16" s="25">
        <v>19</v>
      </c>
      <c r="K16" s="25">
        <v>66</v>
      </c>
      <c r="L16" s="33">
        <v>13</v>
      </c>
      <c r="M16" s="33">
        <v>61</v>
      </c>
      <c r="N16" s="33">
        <v>11</v>
      </c>
      <c r="O16" s="25">
        <v>15</v>
      </c>
    </row>
    <row r="17" spans="1:15" s="3" customFormat="1" ht="18" customHeight="1">
      <c r="A17" s="24" t="s">
        <v>8</v>
      </c>
      <c r="B17" s="20">
        <v>36902</v>
      </c>
      <c r="C17" s="20">
        <v>84936</v>
      </c>
      <c r="D17" s="20">
        <v>36712</v>
      </c>
      <c r="E17" s="20">
        <f t="shared" si="1"/>
        <v>84553</v>
      </c>
      <c r="F17" s="20">
        <v>40379</v>
      </c>
      <c r="G17" s="20">
        <v>44174</v>
      </c>
      <c r="H17" s="25">
        <v>292</v>
      </c>
      <c r="I17" s="20">
        <f t="shared" si="2"/>
        <v>383</v>
      </c>
      <c r="J17" s="25">
        <v>156</v>
      </c>
      <c r="K17" s="25">
        <v>227</v>
      </c>
      <c r="L17" s="33">
        <v>82</v>
      </c>
      <c r="M17" s="33">
        <v>209</v>
      </c>
      <c r="N17" s="33">
        <v>92</v>
      </c>
      <c r="O17" s="25">
        <v>102</v>
      </c>
    </row>
    <row r="18" spans="1:15" s="3" customFormat="1" ht="18" customHeight="1">
      <c r="A18" s="24" t="s">
        <v>9</v>
      </c>
      <c r="B18" s="20">
        <v>12440</v>
      </c>
      <c r="C18" s="20">
        <v>27764</v>
      </c>
      <c r="D18" s="20">
        <v>12139</v>
      </c>
      <c r="E18" s="20">
        <f t="shared" si="1"/>
        <v>27380</v>
      </c>
      <c r="F18" s="20">
        <v>14157</v>
      </c>
      <c r="G18" s="20">
        <v>13223</v>
      </c>
      <c r="H18" s="25">
        <v>338</v>
      </c>
      <c r="I18" s="20">
        <f t="shared" si="2"/>
        <v>384</v>
      </c>
      <c r="J18" s="25">
        <v>248</v>
      </c>
      <c r="K18" s="25">
        <v>136</v>
      </c>
      <c r="L18" s="33">
        <v>157</v>
      </c>
      <c r="M18" s="33">
        <v>174</v>
      </c>
      <c r="N18" s="33">
        <v>53</v>
      </c>
      <c r="O18" s="25">
        <v>37</v>
      </c>
    </row>
    <row r="19" spans="1:15" s="3" customFormat="1" ht="18" customHeight="1">
      <c r="A19" s="24" t="s">
        <v>10</v>
      </c>
      <c r="B19" s="20">
        <v>7468</v>
      </c>
      <c r="C19" s="20">
        <v>18294</v>
      </c>
      <c r="D19" s="20">
        <v>7439</v>
      </c>
      <c r="E19" s="20">
        <f t="shared" si="1"/>
        <v>18228</v>
      </c>
      <c r="F19" s="20">
        <v>8916</v>
      </c>
      <c r="G19" s="20">
        <v>9312</v>
      </c>
      <c r="H19" s="25">
        <v>48</v>
      </c>
      <c r="I19" s="20">
        <f t="shared" si="2"/>
        <v>66</v>
      </c>
      <c r="J19" s="25">
        <v>28</v>
      </c>
      <c r="K19" s="25">
        <v>38</v>
      </c>
      <c r="L19" s="33">
        <v>21</v>
      </c>
      <c r="M19" s="33">
        <v>24</v>
      </c>
      <c r="N19" s="33">
        <v>21</v>
      </c>
      <c r="O19" s="25">
        <v>19</v>
      </c>
    </row>
    <row r="20" spans="1:15" s="3" customFormat="1" ht="18" customHeight="1">
      <c r="A20" s="24" t="s">
        <v>26</v>
      </c>
      <c r="B20" s="26">
        <v>4694</v>
      </c>
      <c r="C20" s="26">
        <v>9700</v>
      </c>
      <c r="D20" s="26">
        <v>4689</v>
      </c>
      <c r="E20" s="20">
        <f t="shared" si="1"/>
        <v>9688</v>
      </c>
      <c r="F20" s="26">
        <v>4527</v>
      </c>
      <c r="G20" s="26">
        <v>5161</v>
      </c>
      <c r="H20" s="26">
        <v>9</v>
      </c>
      <c r="I20" s="20">
        <f t="shared" si="2"/>
        <v>12</v>
      </c>
      <c r="J20" s="26">
        <v>5</v>
      </c>
      <c r="K20" s="27">
        <v>7</v>
      </c>
      <c r="L20" s="33">
        <v>6</v>
      </c>
      <c r="M20" s="33">
        <v>4</v>
      </c>
      <c r="N20" s="33">
        <v>2</v>
      </c>
      <c r="O20" s="25">
        <v>4</v>
      </c>
    </row>
    <row r="21" spans="1:15" s="3" customFormat="1" ht="18" customHeight="1">
      <c r="A21" s="24" t="s">
        <v>27</v>
      </c>
      <c r="B21" s="20">
        <v>2074</v>
      </c>
      <c r="C21" s="20">
        <v>4658</v>
      </c>
      <c r="D21" s="20">
        <v>2070</v>
      </c>
      <c r="E21" s="20">
        <f t="shared" si="1"/>
        <v>4649</v>
      </c>
      <c r="F21" s="20">
        <v>2241</v>
      </c>
      <c r="G21" s="20">
        <v>2408</v>
      </c>
      <c r="H21" s="25">
        <v>6</v>
      </c>
      <c r="I21" s="20">
        <f t="shared" si="2"/>
        <v>9</v>
      </c>
      <c r="J21" s="25">
        <v>3</v>
      </c>
      <c r="K21" s="25">
        <v>6</v>
      </c>
      <c r="L21" s="33">
        <v>1</v>
      </c>
      <c r="M21" s="33">
        <v>2</v>
      </c>
      <c r="N21" s="33">
        <v>6</v>
      </c>
      <c r="O21" s="25">
        <v>2</v>
      </c>
    </row>
    <row r="22" spans="1:15" s="5" customFormat="1" ht="18" customHeight="1" thickBot="1">
      <c r="A22" s="28" t="s">
        <v>11</v>
      </c>
      <c r="B22" s="29">
        <v>9317</v>
      </c>
      <c r="C22" s="30">
        <v>22290</v>
      </c>
      <c r="D22" s="30">
        <v>9296</v>
      </c>
      <c r="E22" s="30">
        <f t="shared" si="1"/>
        <v>22222</v>
      </c>
      <c r="F22" s="30">
        <v>10780</v>
      </c>
      <c r="G22" s="30">
        <v>11442</v>
      </c>
      <c r="H22" s="31">
        <v>48</v>
      </c>
      <c r="I22" s="30">
        <f t="shared" si="2"/>
        <v>68</v>
      </c>
      <c r="J22" s="31">
        <v>33</v>
      </c>
      <c r="K22" s="31">
        <v>35</v>
      </c>
      <c r="L22" s="34">
        <v>26</v>
      </c>
      <c r="M22" s="34">
        <v>25</v>
      </c>
      <c r="N22" s="34">
        <v>17</v>
      </c>
      <c r="O22" s="31">
        <v>27</v>
      </c>
    </row>
    <row r="23" spans="1:15" ht="14.25" thickTop="1">
      <c r="A23" s="1" t="s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</sheetData>
  <sheetProtection/>
  <mergeCells count="14">
    <mergeCell ref="N5:N6"/>
    <mergeCell ref="O5:O6"/>
    <mergeCell ref="D5:D6"/>
    <mergeCell ref="E5:G5"/>
    <mergeCell ref="H5:H6"/>
    <mergeCell ref="I5:K5"/>
    <mergeCell ref="L5:L6"/>
    <mergeCell ref="M5:M6"/>
    <mergeCell ref="M3:O3"/>
    <mergeCell ref="B4:C4"/>
    <mergeCell ref="D4:G4"/>
    <mergeCell ref="H4:N4"/>
    <mergeCell ref="B5:B6"/>
    <mergeCell ref="C5:C6"/>
  </mergeCells>
  <printOptions/>
  <pageMargins left="0.75" right="0.75" top="1" bottom="1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Oita</cp:lastModifiedBy>
  <cp:lastPrinted>2007-02-05T01:58:35Z</cp:lastPrinted>
  <dcterms:created xsi:type="dcterms:W3CDTF">2003-12-26T01:29:06Z</dcterms:created>
  <dcterms:modified xsi:type="dcterms:W3CDTF">2015-03-16T09:21:27Z</dcterms:modified>
  <cp:category/>
  <cp:version/>
  <cp:contentType/>
  <cp:contentStatus/>
</cp:coreProperties>
</file>