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8\9月分\5歳刻み\HP公開用\"/>
    </mc:Choice>
  </mc:AlternateContent>
  <xr:revisionPtr revIDLastSave="0" documentId="13_ncr:1_{268A154B-0AAF-4A1C-BCA7-2CAC25949FE7}" xr6:coauthVersionLast="47" xr6:coauthVersionMax="47" xr10:uidLastSave="{00000000-0000-0000-0000-000000000000}"/>
  <bookViews>
    <workbookView xWindow="660" yWindow="1080" windowWidth="16035" windowHeight="14400" xr2:uid="{00000000-000D-0000-FFFF-FFFF00000000}"/>
  </bookViews>
  <sheets>
    <sheet name="地区別" sheetId="1" r:id="rId1"/>
  </sheets>
  <definedNames>
    <definedName name="_xlnm.Print_Area" localSheetId="0">地区別!$A$1:$M$26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8" i="1" s="1"/>
  <c r="I13" i="1"/>
  <c r="I21" i="1"/>
  <c r="I20" i="1"/>
  <c r="I19" i="1"/>
  <c r="I18" i="1"/>
  <c r="I17" i="1"/>
  <c r="I16" i="1"/>
  <c r="I15" i="1"/>
  <c r="I14" i="1"/>
  <c r="K12" i="1"/>
  <c r="K6" i="1" s="1"/>
  <c r="J12" i="1"/>
  <c r="H6" i="1" s="1"/>
  <c r="I12" i="1" l="1"/>
  <c r="H4" i="1" s="1"/>
</calcChain>
</file>

<file path=xl/sharedStrings.xml><?xml version="1.0" encoding="utf-8"?>
<sst xmlns="http://schemas.openxmlformats.org/spreadsheetml/2006/main" count="41" uniqueCount="38">
  <si>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</si>
  <si>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</si>
  <si>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</si>
  <si>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</si>
  <si>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</si>
  <si>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</si>
  <si>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</si>
  <si>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</si>
  <si>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</si>
  <si>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</si>
  <si>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</si>
  <si>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</si>
  <si>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</si>
  <si>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</si>
  <si>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</si>
  <si>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</si>
  <si>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</si>
  <si>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</si>
  <si>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</si>
  <si>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</si>
  <si>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</si>
  <si>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</si>
  <si>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</si>
  <si>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</si>
  <si>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</si>
  <si>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</si>
  <si>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＊　国土地理院公表の「令和8年全国都道府県市区町村別面積調（7月</t>
    <rPh sb="11" eb="13">
      <t>レイワ</t>
    </rPh>
    <phoneticPr fontId="2"/>
  </si>
  <si>
    <t>　　 1日時点）」において、大分市の面積は0.35k㎡の減少となりました。</t>
    <rPh sb="28" eb="30">
      <t>ゲンショウ</t>
    </rPh>
    <phoneticPr fontId="2"/>
  </si>
  <si>
    <t>　　 測定精度の向上により、海岸域の面積が修正されたものです。</t>
    <rPh sb="3" eb="5">
      <t>ソクテイ</t>
    </rPh>
    <rPh sb="5" eb="7">
      <t>セイド</t>
    </rPh>
    <rPh sb="8" eb="10">
      <t>コウジョウ</t>
    </rPh>
    <rPh sb="14" eb="16">
      <t>カイガン</t>
    </rPh>
    <rPh sb="16" eb="17">
      <t>イキ</t>
    </rPh>
    <rPh sb="18" eb="20">
      <t>メンセキ</t>
    </rPh>
    <rPh sb="21" eb="23">
      <t>シュウセイ</t>
    </rPh>
    <phoneticPr fontId="2"/>
  </si>
  <si>
    <t>　 　地区別面積は海岸を有する地区（本庁、鶴崎、大在、坂ノ市、佐賀</t>
    <rPh sb="9" eb="11">
      <t>カイガン</t>
    </rPh>
    <rPh sb="12" eb="13">
      <t>ユウ</t>
    </rPh>
    <rPh sb="15" eb="17">
      <t>チク</t>
    </rPh>
    <rPh sb="18" eb="20">
      <t>ホンチョウ</t>
    </rPh>
    <rPh sb="21" eb="23">
      <t>ツルサキ</t>
    </rPh>
    <rPh sb="24" eb="26">
      <t>オオザイ</t>
    </rPh>
    <rPh sb="27" eb="28">
      <t>サカ</t>
    </rPh>
    <rPh sb="29" eb="30">
      <t>イチ</t>
    </rPh>
    <rPh sb="31" eb="33">
      <t>サガ</t>
    </rPh>
    <phoneticPr fontId="2"/>
  </si>
  <si>
    <t xml:space="preserve"> 　　関）で今回の減少分を按分して算出しています。</t>
    <rPh sb="6" eb="8">
      <t>コンカイ</t>
    </rPh>
    <rPh sb="9" eb="12">
      <t>ゲンショウブン</t>
    </rPh>
    <phoneticPr fontId="2"/>
  </si>
  <si>
    <t>　　数値（外国人含む。）を、本庁、各支所の管轄区域ごとに</t>
    <phoneticPr fontId="2"/>
  </si>
  <si>
    <t>　　集計したものです。</t>
    <phoneticPr fontId="2"/>
  </si>
  <si>
    <t>＊  市全域の面積は、国土地理院「全国都道府県市区町村別面積調」</t>
    <rPh sb="3" eb="6">
      <t>シゼンイキ</t>
    </rPh>
    <rPh sb="7" eb="9">
      <t>メンセキ</t>
    </rPh>
    <rPh sb="11" eb="16">
      <t>コクドチリイン</t>
    </rPh>
    <phoneticPr fontId="17"/>
  </si>
  <si>
    <t>　   を参照しています。地区別の面積については、実測値ではなく、市</t>
    <rPh sb="5" eb="7">
      <t>サンショウ</t>
    </rPh>
    <rPh sb="13" eb="15">
      <t>チク</t>
    </rPh>
    <rPh sb="15" eb="16">
      <t>ベツ</t>
    </rPh>
    <rPh sb="17" eb="19">
      <t>メンセキ</t>
    </rPh>
    <rPh sb="25" eb="28">
      <t>ジッソクチ</t>
    </rPh>
    <rPh sb="33" eb="34">
      <t>シ</t>
    </rPh>
    <phoneticPr fontId="17"/>
  </si>
  <si>
    <t>　　 全域の面積に変更がある場合に、その増減量を按分しているため、</t>
    <rPh sb="6" eb="8">
      <t>メンセキ</t>
    </rPh>
    <rPh sb="9" eb="11">
      <t>ヘンコウ</t>
    </rPh>
    <rPh sb="14" eb="16">
      <t>バアイ</t>
    </rPh>
    <rPh sb="20" eb="23">
      <t>ゾウゲンリョウ</t>
    </rPh>
    <rPh sb="24" eb="26">
      <t>アンブン</t>
    </rPh>
    <phoneticPr fontId="17"/>
  </si>
  <si>
    <t>　 　参考値となります。</t>
    <phoneticPr fontId="17"/>
  </si>
  <si>
    <t>令和 8 年 9 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</si>
</sst>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&quot;△ &quot;#,##0"/>
    <numFmt numFmtId="178" formatCode="#,##0.00;&quot;△ &quot;#,##0.00"/>
  </numFmts>
  <fonts count="18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2">
    <xf numFmtId="37" fontId="0" fillId="0" borderId="0" xfId="0"/>
    <xf numFmtId="176" fontId="8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 shrinkToFit="1"/>
    </xf>
    <xf numFmtId="177" fontId="7" fillId="4" borderId="4" xfId="0" applyNumberFormat="1" applyFont="1" applyFill="1" applyBorder="1" applyAlignment="1">
      <alignment vertical="center"/>
    </xf>
    <xf numFmtId="178" fontId="7" fillId="4" borderId="4" xfId="0" applyNumberFormat="1" applyFont="1" applyFill="1" applyBorder="1" applyAlignment="1">
      <alignment vertical="center"/>
    </xf>
    <xf numFmtId="176" fontId="12" fillId="0" borderId="6" xfId="0" applyNumberFormat="1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0" fontId="14" fillId="5" borderId="4" xfId="0" applyNumberFormat="1" applyFont="1" applyFill="1" applyBorder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>
      <alignment horizontal="center" vertical="center"/>
    </xf>
    <xf numFmtId="176" fontId="14" fillId="3" borderId="7" xfId="0" applyNumberFormat="1" applyFont="1" applyFill="1" applyBorder="1" applyAlignment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2:L29"/>
  <sheetViews>
    <sheetView tabSelected="1" defaultGridColor="0" colorId="22" zoomScale="85" zoomScaleNormal="85" workbookViewId="0">
      <selection activeCell="H6" sqref="H6:I6"/>
    </sheetView>
  </sheetViews>
  <sheetFormatPr defaultColWidth="10.625" defaultRowHeight="14.25" x14ac:dyDescent="0.15"/>
  <cols>
    <col min="1" max="1" width="20.625" style="7" customWidth="1"/>
    <col min="2" max="3" width="8.625" style="7" customWidth="1"/>
    <col min="4" max="4" width="7.25" style="7" customWidth="1"/>
    <col min="5" max="5" width="8" style="7" customWidth="1"/>
    <col min="6" max="6" width="8.5" style="7" customWidth="1"/>
    <col min="7" max="7" width="12.625" style="7" customWidth="1"/>
    <col min="8" max="8" width="11.75" style="7" bestFit="1" customWidth="1"/>
    <col min="9" max="9" width="11" style="7" customWidth="1"/>
    <col min="10" max="11" width="10.75" style="7" customWidth="1"/>
    <col min="12" max="12" width="10.125" style="7" customWidth="1"/>
    <col min="13" max="13" width="1.625" style="7" customWidth="1"/>
    <col min="14" max="17" width="8.625" style="7" customWidth="1"/>
    <col min="18" max="18" width="1.625" style="7" customWidth="1"/>
    <col min="19" max="16384" width="10.625" style="7"/>
  </cols>
  <sheetData>
    <row r="2" spans="1:12" ht="25.5" customHeight="1" x14ac:dyDescent="0.15">
      <c r="A2" s="31" t="s">
        <v>8</v>
      </c>
      <c r="B2" s="31"/>
      <c r="C2" s="31"/>
      <c r="D2" s="31"/>
      <c r="E2" s="31"/>
      <c r="F2" s="6"/>
      <c r="G2" s="29" t="s">
        <v>37</v>
      </c>
      <c r="H2" s="30"/>
      <c r="I2" s="30"/>
      <c r="J2" s="30"/>
      <c r="K2" s="14"/>
      <c r="L2" s="14"/>
    </row>
    <row r="3" spans="1:12" ht="20.25" customHeight="1" x14ac:dyDescent="0.15">
      <c r="G3" s="10"/>
      <c r="H3" s="10"/>
      <c r="I3" s="10"/>
      <c r="J3" s="10"/>
      <c r="K3" s="10"/>
      <c r="L3" s="10"/>
    </row>
    <row r="4" spans="1:12" ht="20.25" customHeight="1" x14ac:dyDescent="0.15">
      <c r="A4" s="24" t="s">
        <v>12</v>
      </c>
      <c r="G4" s="20" t="s">
        <v>6</v>
      </c>
      <c r="H4" s="25">
        <f>I12</f>
        <v>468827</v>
      </c>
      <c r="I4" s="26"/>
      <c r="J4" s="17" t="s">
        <v>9</v>
      </c>
      <c r="K4" s="18"/>
      <c r="L4" s="18"/>
    </row>
    <row r="5" spans="1:12" ht="20.25" customHeight="1" x14ac:dyDescent="0.15">
      <c r="A5" s="7" t="s">
        <v>23</v>
      </c>
      <c r="G5" s="21"/>
      <c r="H5" s="19"/>
      <c r="I5" s="19"/>
      <c r="J5" s="18"/>
      <c r="K5" s="18"/>
      <c r="L5" s="18"/>
    </row>
    <row r="6" spans="1:12" ht="20.25" customHeight="1" x14ac:dyDescent="0.15">
      <c r="A6" s="7" t="s">
        <v>31</v>
      </c>
      <c r="G6" s="22" t="s">
        <v>2</v>
      </c>
      <c r="H6" s="25">
        <f>J12</f>
        <v>225776</v>
      </c>
      <c r="I6" s="26"/>
      <c r="J6" s="23" t="s">
        <v>10</v>
      </c>
      <c r="K6" s="25">
        <f>K12</f>
        <v>243051</v>
      </c>
      <c r="L6" s="26"/>
    </row>
    <row r="7" spans="1:12" ht="20.25" customHeight="1" x14ac:dyDescent="0.15">
      <c r="A7" s="9" t="s">
        <v>32</v>
      </c>
      <c r="B7" s="9"/>
      <c r="C7" s="9"/>
      <c r="D7" s="9"/>
      <c r="E7" s="9"/>
      <c r="F7" s="9"/>
      <c r="G7" s="21"/>
      <c r="H7" s="19"/>
      <c r="I7" s="19"/>
      <c r="J7" s="18"/>
      <c r="K7" s="18"/>
      <c r="L7" s="18"/>
    </row>
    <row r="8" spans="1:12" ht="20.25" customHeight="1" x14ac:dyDescent="0.15">
      <c r="A8" s="7" t="s">
        <v>24</v>
      </c>
      <c r="G8" s="22" t="s">
        <v>3</v>
      </c>
      <c r="H8" s="25">
        <f>H12</f>
        <v>236167</v>
      </c>
      <c r="I8" s="26"/>
      <c r="J8" s="18"/>
      <c r="K8" s="18"/>
      <c r="L8" s="18"/>
    </row>
    <row r="9" spans="1:12" ht="20.25" customHeight="1" x14ac:dyDescent="0.15">
      <c r="A9" s="7" t="s">
        <v>25</v>
      </c>
      <c r="H9" s="1"/>
      <c r="I9" s="1"/>
      <c r="J9" s="1"/>
      <c r="K9" s="1"/>
      <c r="L9" s="2"/>
    </row>
    <row r="10" spans="1:12" ht="20.25" customHeight="1" x14ac:dyDescent="0.15">
      <c r="A10" s="7" t="s">
        <v>33</v>
      </c>
      <c r="G10" s="11" t="s">
        <v>7</v>
      </c>
      <c r="H10" s="13" t="s">
        <v>4</v>
      </c>
      <c r="I10" s="27" t="s">
        <v>11</v>
      </c>
      <c r="J10" s="28"/>
      <c r="K10" s="26"/>
      <c r="L10" s="3" t="s">
        <v>5</v>
      </c>
    </row>
    <row r="11" spans="1:12" ht="20.25" customHeight="1" x14ac:dyDescent="0.15">
      <c r="A11" s="7" t="s">
        <v>34</v>
      </c>
      <c r="B11" s="9"/>
      <c r="C11" s="9"/>
      <c r="D11" s="9"/>
      <c r="E11" s="9"/>
      <c r="F11" s="9"/>
      <c r="G11" s="12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2" ht="20.25" customHeight="1" x14ac:dyDescent="0.15">
      <c r="A12" s="7" t="s">
        <v>35</v>
      </c>
      <c r="G12" s="8" t="s">
        <v>22</v>
      </c>
      <c r="H12" s="15">
        <f>SUM(H13:H21)</f>
        <v>236167</v>
      </c>
      <c r="I12" s="15">
        <f>SUM(I13:I21)</f>
        <v>468827</v>
      </c>
      <c r="J12" s="15">
        <f>SUM(J13:J21)</f>
        <v>225776</v>
      </c>
      <c r="K12" s="15">
        <f>SUM(K13:K21)</f>
        <v>243051</v>
      </c>
      <c r="L12" s="16">
        <v>502.04</v>
      </c>
    </row>
    <row r="13" spans="1:12" ht="20.25" customHeight="1" x14ac:dyDescent="0.15">
      <c r="A13" s="7" t="s">
        <v>36</v>
      </c>
      <c r="G13" s="8" t="s">
        <v>13</v>
      </c>
      <c r="H13" s="15">
        <v>107763</v>
      </c>
      <c r="I13" s="15">
        <f>SUM(J13:K13)</f>
        <v>203219</v>
      </c>
      <c r="J13" s="15">
        <v>96673</v>
      </c>
      <c r="K13" s="15">
        <v>106546</v>
      </c>
      <c r="L13" s="16">
        <v>70.61</v>
      </c>
    </row>
    <row r="14" spans="1:12" ht="20.25" customHeight="1" x14ac:dyDescent="0.15">
      <c r="A14" s="7" t="s">
        <v>26</v>
      </c>
      <c r="G14" s="8" t="s">
        <v>14</v>
      </c>
      <c r="H14" s="15">
        <v>37346</v>
      </c>
      <c r="I14" s="15">
        <f t="shared" ref="I14:I21" si="0">SUM(J14:K14)</f>
        <v>80251</v>
      </c>
      <c r="J14" s="15">
        <v>39349</v>
      </c>
      <c r="K14" s="15">
        <v>40902</v>
      </c>
      <c r="L14" s="16">
        <v>54.3</v>
      </c>
    </row>
    <row r="15" spans="1:12" ht="20.25" customHeight="1" x14ac:dyDescent="0.15">
      <c r="A15" s="7" t="s">
        <v>27</v>
      </c>
      <c r="G15" s="8" t="s">
        <v>15</v>
      </c>
      <c r="H15" s="15">
        <v>11630</v>
      </c>
      <c r="I15" s="15">
        <f t="shared" si="0"/>
        <v>24739</v>
      </c>
      <c r="J15" s="15">
        <v>11841</v>
      </c>
      <c r="K15" s="15">
        <v>12898</v>
      </c>
      <c r="L15" s="16">
        <v>121.48</v>
      </c>
    </row>
    <row r="16" spans="1:12" ht="20.25" customHeight="1" x14ac:dyDescent="0.15">
      <c r="A16" s="7" t="s">
        <v>28</v>
      </c>
      <c r="B16" s="9"/>
      <c r="C16" s="9"/>
      <c r="D16" s="9"/>
      <c r="E16" s="9"/>
      <c r="F16" s="9"/>
      <c r="G16" s="8" t="s">
        <v>16</v>
      </c>
      <c r="H16" s="15">
        <v>38071</v>
      </c>
      <c r="I16" s="15">
        <f t="shared" si="0"/>
        <v>76487</v>
      </c>
      <c r="J16" s="15">
        <v>36125</v>
      </c>
      <c r="K16" s="15">
        <v>40362</v>
      </c>
      <c r="L16" s="16">
        <v>49.45</v>
      </c>
    </row>
    <row r="17" spans="1:12" ht="20.25" customHeight="1" x14ac:dyDescent="0.15">
      <c r="A17" s="7" t="s">
        <v>29</v>
      </c>
      <c r="G17" s="8" t="s">
        <v>17</v>
      </c>
      <c r="H17" s="15">
        <v>15060</v>
      </c>
      <c r="I17" s="15">
        <f t="shared" si="0"/>
        <v>29928</v>
      </c>
      <c r="J17" s="15">
        <v>15526</v>
      </c>
      <c r="K17" s="15">
        <v>14402</v>
      </c>
      <c r="L17" s="16">
        <v>13</v>
      </c>
    </row>
    <row r="18" spans="1:12" ht="20.25" customHeight="1" x14ac:dyDescent="0.15">
      <c r="A18" s="7" t="s">
        <v>30</v>
      </c>
      <c r="G18" s="8" t="s">
        <v>18</v>
      </c>
      <c r="H18" s="15">
        <v>9474</v>
      </c>
      <c r="I18" s="15">
        <f t="shared" si="0"/>
        <v>21278</v>
      </c>
      <c r="J18" s="15">
        <v>10651</v>
      </c>
      <c r="K18" s="15">
        <v>10627</v>
      </c>
      <c r="L18" s="16">
        <v>49.13</v>
      </c>
    </row>
    <row r="19" spans="1:12" ht="20.25" customHeight="1" x14ac:dyDescent="0.15">
      <c r="A19" s="9"/>
      <c r="G19" s="8" t="s">
        <v>19</v>
      </c>
      <c r="H19" s="15">
        <v>3996</v>
      </c>
      <c r="I19" s="15">
        <f t="shared" si="0"/>
        <v>6714</v>
      </c>
      <c r="J19" s="15">
        <v>3197</v>
      </c>
      <c r="K19" s="15">
        <v>3517</v>
      </c>
      <c r="L19" s="16">
        <v>49.51</v>
      </c>
    </row>
    <row r="20" spans="1:12" ht="20.25" customHeight="1" x14ac:dyDescent="0.15">
      <c r="B20" s="9"/>
      <c r="C20" s="9"/>
      <c r="D20" s="9"/>
      <c r="E20" s="9"/>
      <c r="F20" s="9"/>
      <c r="G20" s="8" t="s">
        <v>20</v>
      </c>
      <c r="H20" s="15">
        <v>2064</v>
      </c>
      <c r="I20" s="15">
        <f t="shared" si="0"/>
        <v>3772</v>
      </c>
      <c r="J20" s="15">
        <v>1768</v>
      </c>
      <c r="K20" s="15">
        <v>2004</v>
      </c>
      <c r="L20" s="16">
        <v>90.83</v>
      </c>
    </row>
    <row r="21" spans="1:12" ht="20.25" customHeight="1" x14ac:dyDescent="0.15">
      <c r="G21" s="8" t="s">
        <v>21</v>
      </c>
      <c r="H21" s="15">
        <v>10763</v>
      </c>
      <c r="I21" s="15">
        <f t="shared" si="0"/>
        <v>22439</v>
      </c>
      <c r="J21" s="15">
        <v>10646</v>
      </c>
      <c r="K21" s="15">
        <v>11793</v>
      </c>
      <c r="L21" s="16">
        <v>3.73</v>
      </c>
    </row>
    <row r="22" spans="1:12" ht="20.25" customHeight="1" x14ac:dyDescent="0.15"/>
    <row r="23" spans="1:12" ht="20.25" customHeight="1" x14ac:dyDescent="0.15"/>
    <row r="24" spans="1:12" ht="20.25" customHeight="1" x14ac:dyDescent="0.15"/>
    <row r="25" spans="1:12" ht="20.25" customHeight="1" x14ac:dyDescent="0.15"/>
    <row r="26" spans="1:12" ht="21" customHeight="1" x14ac:dyDescent="0.15"/>
    <row r="29" spans="1:12" x14ac:dyDescent="0.15">
      <c r="C29" s="7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宇佐美　英幸</cp:lastModifiedBy>
  <cp:lastPrinted>2018-06-05T01:18:16Z</cp:lastPrinted>
  <dcterms:created xsi:type="dcterms:W3CDTF">1998-10-02T01:26:21Z</dcterms:created>
  <dcterms:modified xsi:type="dcterms:W3CDTF">2026-10-01T05:28:48Z</dcterms:modified>
</cp:coreProperties>
</file>