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<sst xmlns="http://schemas.openxmlformats.org/spreadsheetml/2006/main" count="43" uniqueCount="40">
  <si>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</si>
  <si>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</si>
  <si>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</si>
  <si>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</si>
  <si>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</si>
  <si>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</si>
  <si>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</si>
  <si>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</si>
  <si>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</si>
  <si>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</si>
  <si>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</si>
  <si>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</si>
  <si>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</si>
  <si>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</si>
  <si>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</si>
  <si>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</si>
  <si>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</si>
  <si>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</si>
  <si>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</si>
  <si>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</si>
  <si>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</si>
  <si>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</si>
  <si>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</si>
  <si>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平成２６年４月末日現在</t>
  </si>
  <si>
    <t>＊　右の表の人口及び世帯数は、住民基本台帳に登録された</t>
  </si>
  <si>
    <t>　　数値（外国人含む。）を、本庁、各支所又は出張所の管轄区域</t>
  </si>
  <si>
    <t>　　ごとに集計したものです。</t>
  </si>
  <si>
    <t>＊　「小学校区別人口・世帯数」、「町丁別人口・世帯数」、</t>
  </si>
  <si>
    <t>　　「年齢別（５歳刻み）人口・世帯数」及び「年齢別（1歳刻み）人口</t>
  </si>
  <si>
    <t>　　・世帯数」（３月・９月末のみ掲載）の４種類の資料については、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</si>
  <si>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</si>
  <si>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</si>
  <si>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</si>
  <si>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の数値と右の表の数値とは一致しません。</t>
  </si>
  <si>
    <t>＊　大分市の世帯数合計は、外国人登録法の廃止及び住民基本</t>
  </si>
  <si>
    <t>　　台帳法の一部改正に伴い、平成２４年７月末の集計から複数国籍</t>
  </si>
  <si>
    <t>　　世帯（混合世帯）を１世帯として集計しています。なお、上記の</t>
  </si>
  <si>
    <t>　　４種類の資料に掲げる世帯数は、従来の集計方法により外国人</t>
  </si>
  <si>
    <t>　　世帯数と日本人世帯数とに分け、各々を合算して集計しています</t>
  </si>
  <si>
    <t>　　ので、その分、大分市の世帯数合計より多くなっています。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</si>
</sst>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37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37" fontId="54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183" fontId="10" fillId="35" borderId="17" xfId="0" applyNumberFormat="1" applyFont="1" applyFill="1" applyBorder="1" applyAlignment="1" applyProtection="1">
      <alignment horizontal="center" vertical="center"/>
      <protection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181" fontId="7" fillId="33" borderId="18" xfId="0" applyNumberFormat="1" applyFont="1" applyFill="1" applyBorder="1" applyAlignment="1" applyProtection="1">
      <alignment horizontal="center" vertical="center"/>
      <protection/>
    </xf>
    <xf numFmtId="181" fontId="7" fillId="33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85" zoomScaleNormal="85" zoomScalePageLayoutView="0" colorId="22" workbookViewId="0" topLeftCell="A1">
      <selection activeCell="A5" sqref="A5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7" t="s">
        <v>8</v>
      </c>
      <c r="B2" s="37"/>
      <c r="C2" s="37"/>
      <c r="D2" s="37"/>
      <c r="E2" s="37"/>
      <c r="F2" s="6"/>
      <c r="G2" s="34" t="s">
        <v>23</v>
      </c>
      <c r="H2" s="35"/>
      <c r="I2" s="35"/>
      <c r="J2" s="36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29">
        <f>I12</f>
        <v>478179</v>
      </c>
      <c r="I4" s="30"/>
      <c r="J4" s="20" t="s">
        <v>9</v>
      </c>
      <c r="K4" s="21"/>
      <c r="L4" s="21"/>
    </row>
    <row r="5" spans="1:12" ht="20.25" customHeight="1">
      <c r="A5" s="7" t="s">
        <v>24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25</v>
      </c>
      <c r="B6" s="7"/>
      <c r="C6" s="7"/>
      <c r="D6" s="7"/>
      <c r="E6" s="7"/>
      <c r="F6" s="7"/>
      <c r="G6" s="26" t="s">
        <v>2</v>
      </c>
      <c r="H6" s="29">
        <f>J12</f>
        <v>229774</v>
      </c>
      <c r="I6" s="30"/>
      <c r="J6" s="27" t="s">
        <v>10</v>
      </c>
      <c r="K6" s="29">
        <f>K12</f>
        <v>248405</v>
      </c>
      <c r="L6" s="30"/>
    </row>
    <row r="7" spans="1:12" ht="20.25" customHeight="1">
      <c r="A7" s="9" t="s">
        <v>26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11" t="s">
        <v>27</v>
      </c>
      <c r="B8" s="7"/>
      <c r="C8" s="7"/>
      <c r="D8" s="7"/>
      <c r="E8" s="7"/>
      <c r="F8" s="7"/>
      <c r="G8" s="26" t="s">
        <v>3</v>
      </c>
      <c r="H8" s="29">
        <f>H12</f>
        <v>211102</v>
      </c>
      <c r="I8" s="30"/>
      <c r="J8" s="21"/>
      <c r="K8" s="21"/>
      <c r="L8" s="21"/>
    </row>
    <row r="9" spans="1:12" ht="20.25" customHeight="1">
      <c r="A9" s="7" t="s">
        <v>28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29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3"/>
      <c r="L10" s="3" t="s">
        <v>5</v>
      </c>
    </row>
    <row r="11" spans="1:12" ht="20.25" customHeight="1">
      <c r="A11" s="7" t="s">
        <v>30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1" t="s">
        <v>31</v>
      </c>
      <c r="B12" s="7"/>
      <c r="C12" s="7"/>
      <c r="D12" s="7"/>
      <c r="E12" s="7"/>
      <c r="F12" s="7"/>
      <c r="G12" s="10" t="s">
        <v>22</v>
      </c>
      <c r="H12" s="18">
        <f>SUM(H13:H21)</f>
        <v>211102</v>
      </c>
      <c r="I12" s="18">
        <f>SUM(I13:I21)</f>
        <v>478179</v>
      </c>
      <c r="J12" s="18">
        <f>SUM(J13:J21)</f>
        <v>229774</v>
      </c>
      <c r="K12" s="18">
        <f>SUM(K13:K21)</f>
        <v>248405</v>
      </c>
      <c r="L12" s="19">
        <v>501.28</v>
      </c>
    </row>
    <row r="13" spans="1:12" ht="20.25" customHeight="1">
      <c r="A13" s="9" t="s">
        <v>32</v>
      </c>
      <c r="G13" s="10" t="s">
        <v>13</v>
      </c>
      <c r="H13" s="18">
        <v>95728</v>
      </c>
      <c r="I13" s="18">
        <f>SUM(J13:K13)</f>
        <v>203802</v>
      </c>
      <c r="J13" s="18">
        <v>96420</v>
      </c>
      <c r="K13" s="18">
        <v>107382</v>
      </c>
      <c r="L13" s="19">
        <v>70.57</v>
      </c>
    </row>
    <row r="14" spans="1:12" ht="20.25" customHeight="1">
      <c r="A14" s="9" t="s">
        <v>33</v>
      </c>
      <c r="G14" s="10" t="s">
        <v>14</v>
      </c>
      <c r="H14" s="18">
        <v>31858</v>
      </c>
      <c r="I14" s="18">
        <f aca="true" t="shared" si="0" ref="I14:I21">SUM(J14:K14)</f>
        <v>78483</v>
      </c>
      <c r="J14" s="18">
        <v>38280</v>
      </c>
      <c r="K14" s="18">
        <v>40203</v>
      </c>
      <c r="L14" s="19">
        <v>54.26</v>
      </c>
    </row>
    <row r="15" spans="1:12" ht="20.25" customHeight="1">
      <c r="A15" s="12" t="s">
        <v>34</v>
      </c>
      <c r="G15" s="10" t="s">
        <v>15</v>
      </c>
      <c r="H15" s="18">
        <v>10820</v>
      </c>
      <c r="I15" s="18">
        <f t="shared" si="0"/>
        <v>27929</v>
      </c>
      <c r="J15" s="18">
        <v>13402</v>
      </c>
      <c r="K15" s="18">
        <v>14527</v>
      </c>
      <c r="L15" s="19">
        <v>121.23</v>
      </c>
    </row>
    <row r="16" spans="1:12" ht="20.25" customHeight="1">
      <c r="A16" s="9" t="s">
        <v>35</v>
      </c>
      <c r="B16" s="11"/>
      <c r="C16" s="11"/>
      <c r="D16" s="11"/>
      <c r="E16" s="11"/>
      <c r="F16" s="11"/>
      <c r="G16" s="10" t="s">
        <v>16</v>
      </c>
      <c r="H16" s="18">
        <v>36713</v>
      </c>
      <c r="I16" s="18">
        <f t="shared" si="0"/>
        <v>85022</v>
      </c>
      <c r="J16" s="18">
        <v>40645</v>
      </c>
      <c r="K16" s="18">
        <v>44377</v>
      </c>
      <c r="L16" s="19">
        <v>49.34</v>
      </c>
    </row>
    <row r="17" spans="1:12" ht="20.25" customHeight="1">
      <c r="A17" s="7" t="s">
        <v>36</v>
      </c>
      <c r="B17" s="7"/>
      <c r="C17" s="7"/>
      <c r="D17" s="7"/>
      <c r="E17" s="7"/>
      <c r="F17" s="7"/>
      <c r="G17" s="10" t="s">
        <v>17</v>
      </c>
      <c r="H17" s="18">
        <v>12375</v>
      </c>
      <c r="I17" s="18">
        <f t="shared" si="0"/>
        <v>27628</v>
      </c>
      <c r="J17" s="18">
        <v>14318</v>
      </c>
      <c r="K17" s="18">
        <v>13310</v>
      </c>
      <c r="L17" s="19">
        <v>12.99</v>
      </c>
    </row>
    <row r="18" spans="1:12" ht="20.25" customHeight="1">
      <c r="A18" s="9" t="s">
        <v>37</v>
      </c>
      <c r="B18" s="7"/>
      <c r="C18" s="7"/>
      <c r="D18" s="7"/>
      <c r="E18" s="7"/>
      <c r="F18" s="7"/>
      <c r="G18" s="10" t="s">
        <v>18</v>
      </c>
      <c r="H18" s="18">
        <v>7411</v>
      </c>
      <c r="I18" s="18">
        <f t="shared" si="0"/>
        <v>18152</v>
      </c>
      <c r="J18" s="18">
        <v>8859</v>
      </c>
      <c r="K18" s="18">
        <v>9293</v>
      </c>
      <c r="L18" s="19">
        <v>49.09</v>
      </c>
    </row>
    <row r="19" spans="1:12" ht="20.25" customHeight="1">
      <c r="A19" s="9" t="s">
        <v>38</v>
      </c>
      <c r="B19" s="7"/>
      <c r="C19" s="7"/>
      <c r="D19" s="7"/>
      <c r="E19" s="7"/>
      <c r="F19" s="7"/>
      <c r="G19" s="10" t="s">
        <v>19</v>
      </c>
      <c r="H19" s="18">
        <v>4708</v>
      </c>
      <c r="I19" s="18">
        <f t="shared" si="0"/>
        <v>9882</v>
      </c>
      <c r="J19" s="18">
        <v>4605</v>
      </c>
      <c r="K19" s="18">
        <v>5277</v>
      </c>
      <c r="L19" s="19">
        <v>49.45</v>
      </c>
    </row>
    <row r="20" spans="1:12" ht="20.25" customHeight="1">
      <c r="A20" s="11" t="s">
        <v>39</v>
      </c>
      <c r="B20" s="11"/>
      <c r="C20" s="11"/>
      <c r="D20" s="11"/>
      <c r="E20" s="11"/>
      <c r="F20" s="11"/>
      <c r="G20" s="10" t="s">
        <v>20</v>
      </c>
      <c r="H20" s="18">
        <v>2101</v>
      </c>
      <c r="I20" s="18">
        <f t="shared" si="0"/>
        <v>4749</v>
      </c>
      <c r="J20" s="18">
        <v>2289</v>
      </c>
      <c r="K20" s="18">
        <v>2460</v>
      </c>
      <c r="L20" s="19">
        <v>90.63</v>
      </c>
    </row>
    <row r="21" spans="1:12" ht="20.25" customHeight="1">
      <c r="A21" s="7"/>
      <c r="B21" s="7"/>
      <c r="C21" s="7"/>
      <c r="D21" s="7"/>
      <c r="E21" s="7"/>
      <c r="F21" s="7"/>
      <c r="G21" s="10" t="s">
        <v>21</v>
      </c>
      <c r="H21" s="18">
        <v>9388</v>
      </c>
      <c r="I21" s="18">
        <f t="shared" si="0"/>
        <v>22532</v>
      </c>
      <c r="J21" s="18">
        <v>10956</v>
      </c>
      <c r="K21" s="18">
        <v>11576</v>
      </c>
      <c r="L21" s="19">
        <v>3.72</v>
      </c>
    </row>
    <row r="22" ht="14.25">
      <c r="A22" s="7"/>
    </row>
    <row r="23" ht="14.25">
      <c r="A23" s="7"/>
    </row>
    <row r="24" ht="14.25">
      <c r="A24" s="11"/>
    </row>
    <row r="29" ht="14.25">
      <c r="C29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Oita</cp:lastModifiedBy>
  <cp:lastPrinted>2014-05-07T02:13:58Z</cp:lastPrinted>
  <dcterms:created xsi:type="dcterms:W3CDTF">1998-10-02T01:26:21Z</dcterms:created>
  <dcterms:modified xsi:type="dcterms:W3CDTF">2014-05-07T02:14:45Z</dcterms:modified>
  <cp:category/>
  <cp:version/>
  <cp:contentType/>
  <cp:contentStatus/>
</cp:coreProperties>
</file>