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<sst xmlns="http://schemas.openxmlformats.org/spreadsheetml/2006/main" count="44" uniqueCount="41">
  <si>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</si>
  <si>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</si>
  <si>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</si>
  <si>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</si>
  <si>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</si>
  <si>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</si>
  <si>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</si>
  <si>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</si>
  <si>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</si>
  <si>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</si>
  <si>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</si>
  <si>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</si>
  <si>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</si>
  <si>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</si>
  <si>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</si>
  <si>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</si>
  <si>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</si>
  <si>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</si>
  <si>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</si>
  <si>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</si>
  <si>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</si>
  <si>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</si>
  <si>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</si>
  <si>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この資料は、住民基本台帳人口（外国人住民を含む）の数値</t>
  </si>
  <si>
    <t>　 　です。</t>
  </si>
  <si>
    <t>＊　右の表は、支所の管轄区域を基準に集計しているため、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</si>
  <si>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</si>
  <si>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</si>
  <si>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</si>
  <si>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　地区別合計の数値とは異なる場合があります。</t>
  </si>
  <si>
    <t>＊　外国人登録法の廃止及び住民基本台帳法の一部改正に伴い、</t>
  </si>
  <si>
    <t>　　世帯数については、外国人世帯数と日本人世帯数の各々を合</t>
  </si>
  <si>
    <t>　　算する従来の集計方法を改め、平成24年7月末の集計から複数</t>
  </si>
  <si>
    <t>　　国籍世帯（混合世帯）を1世帯として集計しています。</t>
  </si>
  <si>
    <t>　　なお、「小学校区別人口・世帯数」、「町丁別人口・世帯数」、</t>
  </si>
  <si>
    <t>　　「年齢別（５歳刻み）人口・世帯数」、「年齢別（1歳刻み）人口・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</si>
  <si>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</si>
  <si>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</si>
  <si>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</si>
  <si>
    <t>＊　大分市計も電算処理の都合で若干異なる場合があります。</t>
  </si>
  <si>
    <t>平成２６年２月末日現在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</si>
</sst>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/>
      <protection/>
    </xf>
    <xf numFmtId="0" fontId="51" fillId="31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2" borderId="11" xfId="0" applyNumberFormat="1" applyFont="1" applyFill="1" applyBorder="1" applyAlignment="1" applyProtection="1">
      <alignment horizontal="center" vertical="center"/>
      <protection/>
    </xf>
    <xf numFmtId="181" fontId="7" fillId="32" borderId="12" xfId="0" applyNumberFormat="1" applyFont="1" applyFill="1" applyBorder="1" applyAlignment="1" applyProtection="1">
      <alignment horizontal="center" vertical="center"/>
      <protection/>
    </xf>
    <xf numFmtId="181" fontId="7" fillId="32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2" borderId="14" xfId="0" applyNumberFormat="1" applyFont="1" applyFill="1" applyBorder="1" applyAlignment="1" applyProtection="1">
      <alignment horizontal="center" vertical="center"/>
      <protection/>
    </xf>
    <xf numFmtId="0" fontId="7" fillId="32" borderId="12" xfId="0" applyNumberFormat="1" applyFont="1" applyFill="1" applyBorder="1" applyAlignment="1" applyProtection="1">
      <alignment horizontal="center" vertical="center"/>
      <protection/>
    </xf>
    <xf numFmtId="181" fontId="7" fillId="32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4" borderId="13" xfId="0" applyNumberFormat="1" applyFont="1" applyFill="1" applyBorder="1" applyAlignment="1" applyProtection="1">
      <alignment vertical="center"/>
      <protection/>
    </xf>
    <xf numFmtId="184" fontId="8" fillId="34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5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3" borderId="16" xfId="0" applyNumberFormat="1" applyFont="1" applyFill="1" applyBorder="1" applyAlignment="1" applyProtection="1">
      <alignment horizontal="center" vertical="center"/>
      <protection/>
    </xf>
    <xf numFmtId="181" fontId="15" fillId="33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2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85" zoomScaleNormal="85" zoomScalePageLayoutView="0" colorId="22" workbookViewId="0" topLeftCell="A1">
      <selection activeCell="J22" sqref="J22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29" t="s">
        <v>8</v>
      </c>
      <c r="B2" s="29"/>
      <c r="C2" s="29"/>
      <c r="D2" s="29"/>
      <c r="E2" s="29"/>
      <c r="F2" s="6"/>
      <c r="G2" s="34" t="s">
        <v>40</v>
      </c>
      <c r="H2" s="35"/>
      <c r="I2" s="35"/>
      <c r="J2" s="36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30">
        <f>I12</f>
        <v>478690</v>
      </c>
      <c r="I4" s="31"/>
      <c r="J4" s="20" t="s">
        <v>9</v>
      </c>
      <c r="K4" s="21"/>
      <c r="L4" s="21"/>
    </row>
    <row r="5" spans="1:12" ht="20.25" customHeight="1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24</v>
      </c>
      <c r="B6" s="7"/>
      <c r="C6" s="7"/>
      <c r="D6" s="7"/>
      <c r="E6" s="7"/>
      <c r="F6" s="7"/>
      <c r="G6" s="26" t="s">
        <v>2</v>
      </c>
      <c r="H6" s="30">
        <f>J12</f>
        <v>230081</v>
      </c>
      <c r="I6" s="31"/>
      <c r="J6" s="27" t="s">
        <v>10</v>
      </c>
      <c r="K6" s="30">
        <f>K12</f>
        <v>248609</v>
      </c>
      <c r="L6" s="31"/>
    </row>
    <row r="7" spans="1:12" ht="20.25" customHeight="1">
      <c r="A7" s="11" t="s">
        <v>25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26</v>
      </c>
      <c r="B8" s="7"/>
      <c r="C8" s="7"/>
      <c r="D8" s="7"/>
      <c r="E8" s="7"/>
      <c r="F8" s="7"/>
      <c r="G8" s="26" t="s">
        <v>3</v>
      </c>
      <c r="H8" s="30">
        <f>H12</f>
        <v>210142</v>
      </c>
      <c r="I8" s="31"/>
      <c r="J8" s="21"/>
      <c r="K8" s="21"/>
      <c r="L8" s="21"/>
    </row>
    <row r="9" spans="1:12" ht="20.25" customHeight="1">
      <c r="A9" s="7" t="s">
        <v>27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28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2" t="s">
        <v>11</v>
      </c>
      <c r="J10" s="33"/>
      <c r="K10" s="31"/>
      <c r="L10" s="3" t="s">
        <v>5</v>
      </c>
    </row>
    <row r="11" spans="1:12" ht="20.25" customHeight="1">
      <c r="A11" s="11" t="s">
        <v>29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30</v>
      </c>
      <c r="B12" s="7"/>
      <c r="C12" s="7"/>
      <c r="D12" s="7"/>
      <c r="E12" s="7"/>
      <c r="F12" s="7"/>
      <c r="G12" s="10" t="s">
        <v>22</v>
      </c>
      <c r="H12" s="18">
        <f>SUM(H13:H21)</f>
        <v>210142</v>
      </c>
      <c r="I12" s="18">
        <f>SUM(I13:I21)</f>
        <v>478690</v>
      </c>
      <c r="J12" s="18">
        <f>SUM(J13:J21)</f>
        <v>230081</v>
      </c>
      <c r="K12" s="18">
        <f>SUM(K13:K21)</f>
        <v>248609</v>
      </c>
      <c r="L12" s="19">
        <v>501.28</v>
      </c>
    </row>
    <row r="13" spans="1:12" ht="20.25" customHeight="1">
      <c r="A13" s="7" t="s">
        <v>31</v>
      </c>
      <c r="G13" s="10" t="s">
        <v>13</v>
      </c>
      <c r="H13" s="18">
        <v>95271</v>
      </c>
      <c r="I13" s="18">
        <f>SUM(J13:K13)</f>
        <v>204097</v>
      </c>
      <c r="J13" s="18">
        <v>96599</v>
      </c>
      <c r="K13" s="18">
        <v>107498</v>
      </c>
      <c r="L13" s="19">
        <v>70.57</v>
      </c>
    </row>
    <row r="14" spans="1:12" ht="20.25" customHeight="1">
      <c r="A14" s="9" t="s">
        <v>32</v>
      </c>
      <c r="G14" s="10" t="s">
        <v>14</v>
      </c>
      <c r="H14" s="18">
        <v>31720</v>
      </c>
      <c r="I14" s="18">
        <f aca="true" t="shared" si="0" ref="I14:I21">SUM(J14:K14)</f>
        <v>78595</v>
      </c>
      <c r="J14" s="18">
        <v>38367</v>
      </c>
      <c r="K14" s="18">
        <v>40228</v>
      </c>
      <c r="L14" s="19">
        <v>54.26</v>
      </c>
    </row>
    <row r="15" spans="1:12" ht="20.25" customHeight="1">
      <c r="A15" s="9" t="s">
        <v>33</v>
      </c>
      <c r="G15" s="10" t="s">
        <v>15</v>
      </c>
      <c r="H15" s="18">
        <v>10808</v>
      </c>
      <c r="I15" s="18">
        <f t="shared" si="0"/>
        <v>28013</v>
      </c>
      <c r="J15" s="18">
        <v>13434</v>
      </c>
      <c r="K15" s="18">
        <v>14579</v>
      </c>
      <c r="L15" s="19">
        <v>121.23</v>
      </c>
    </row>
    <row r="16" spans="1:12" ht="20.25" customHeight="1">
      <c r="A16" s="11" t="s">
        <v>34</v>
      </c>
      <c r="B16" s="11"/>
      <c r="C16" s="11"/>
      <c r="D16" s="11"/>
      <c r="E16" s="11"/>
      <c r="F16" s="11"/>
      <c r="G16" s="10" t="s">
        <v>16</v>
      </c>
      <c r="H16" s="18">
        <v>36615</v>
      </c>
      <c r="I16" s="18">
        <f t="shared" si="0"/>
        <v>85099</v>
      </c>
      <c r="J16" s="18">
        <v>40696</v>
      </c>
      <c r="K16" s="18">
        <v>44403</v>
      </c>
      <c r="L16" s="19">
        <v>49.34</v>
      </c>
    </row>
    <row r="17" spans="1:12" ht="20.25" customHeight="1">
      <c r="A17" s="7" t="s">
        <v>35</v>
      </c>
      <c r="B17" s="7"/>
      <c r="C17" s="7"/>
      <c r="D17" s="7"/>
      <c r="E17" s="7"/>
      <c r="F17" s="7"/>
      <c r="G17" s="10" t="s">
        <v>17</v>
      </c>
      <c r="H17" s="18">
        <v>12310</v>
      </c>
      <c r="I17" s="18">
        <f t="shared" si="0"/>
        <v>27616</v>
      </c>
      <c r="J17" s="18">
        <v>14344</v>
      </c>
      <c r="K17" s="18">
        <v>13272</v>
      </c>
      <c r="L17" s="19">
        <v>12.99</v>
      </c>
    </row>
    <row r="18" spans="1:12" ht="20.25" customHeight="1">
      <c r="A18" s="7" t="s">
        <v>36</v>
      </c>
      <c r="B18" s="7"/>
      <c r="C18" s="7"/>
      <c r="D18" s="7"/>
      <c r="E18" s="7"/>
      <c r="F18" s="7"/>
      <c r="G18" s="10" t="s">
        <v>18</v>
      </c>
      <c r="H18" s="18">
        <v>7341</v>
      </c>
      <c r="I18" s="18">
        <f t="shared" si="0"/>
        <v>18069</v>
      </c>
      <c r="J18" s="18">
        <v>8812</v>
      </c>
      <c r="K18" s="18">
        <v>9257</v>
      </c>
      <c r="L18" s="19">
        <v>49.09</v>
      </c>
    </row>
    <row r="19" spans="1:12" ht="20.25" customHeight="1">
      <c r="A19" s="7" t="s">
        <v>37</v>
      </c>
      <c r="B19" s="7"/>
      <c r="C19" s="7"/>
      <c r="D19" s="7"/>
      <c r="E19" s="7"/>
      <c r="F19" s="7"/>
      <c r="G19" s="10" t="s">
        <v>19</v>
      </c>
      <c r="H19" s="18">
        <v>4710</v>
      </c>
      <c r="I19" s="18">
        <f t="shared" si="0"/>
        <v>9953</v>
      </c>
      <c r="J19" s="18">
        <v>4640</v>
      </c>
      <c r="K19" s="18">
        <v>5313</v>
      </c>
      <c r="L19" s="19">
        <v>49.45</v>
      </c>
    </row>
    <row r="20" spans="1:12" ht="20.25" customHeight="1">
      <c r="A20" s="11" t="s">
        <v>38</v>
      </c>
      <c r="B20" s="11"/>
      <c r="C20" s="11"/>
      <c r="D20" s="11"/>
      <c r="E20" s="11"/>
      <c r="F20" s="11"/>
      <c r="G20" s="10" t="s">
        <v>20</v>
      </c>
      <c r="H20" s="18">
        <v>2036</v>
      </c>
      <c r="I20" s="18">
        <f t="shared" si="0"/>
        <v>4697</v>
      </c>
      <c r="J20" s="18">
        <v>2252</v>
      </c>
      <c r="K20" s="18">
        <v>2445</v>
      </c>
      <c r="L20" s="19">
        <v>90.63</v>
      </c>
    </row>
    <row r="21" spans="1:12" ht="20.25" customHeight="1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9331</v>
      </c>
      <c r="I21" s="18">
        <f t="shared" si="0"/>
        <v>22551</v>
      </c>
      <c r="J21" s="18">
        <v>10937</v>
      </c>
      <c r="K21" s="18">
        <v>11614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A2:E2"/>
    <mergeCell ref="H4:I4"/>
    <mergeCell ref="H6:I6"/>
    <mergeCell ref="H8:I8"/>
    <mergeCell ref="K6:L6"/>
    <mergeCell ref="I10:K10"/>
    <mergeCell ref="G2:J2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Owner</cp:lastModifiedBy>
  <cp:lastPrinted>2011-04-19T00:01:26Z</cp:lastPrinted>
  <dcterms:created xsi:type="dcterms:W3CDTF">1998-10-02T01:26:21Z</dcterms:created>
  <dcterms:modified xsi:type="dcterms:W3CDTF">2014-03-04T00:46:14Z</dcterms:modified>
  <cp:category/>
  <cp:version/>
  <cp:contentType/>
  <cp:contentStatus/>
</cp:coreProperties>
</file>