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tabRatio="685" activeTab="0"/>
  </bookViews>
  <sheets>
    <sheet name="H16.9" sheetId="1" r:id="rId1"/>
    <sheet name="H15.9" sheetId="2" r:id="rId2"/>
    <sheet name="H14.9" sheetId="3" r:id="rId3"/>
    <sheet name="H13.9" sheetId="4" r:id="rId4"/>
    <sheet name="H12.9" sheetId="5" r:id="rId5"/>
    <sheet name="H11.9" sheetId="6" r:id="rId6"/>
    <sheet name="H10.9" sheetId="7" r:id="rId7"/>
    <sheet name="H9.9" sheetId="8" r:id="rId8"/>
    <sheet name="H8.9" sheetId="9" r:id="rId9"/>
    <sheet name="H7.9" sheetId="10" r:id="rId10"/>
    <sheet name="H6.9" sheetId="11" r:id="rId11"/>
    <sheet name="H5.9" sheetId="12" r:id="rId12"/>
    <sheet name="H4.9" sheetId="13" r:id="rId13"/>
    <sheet name="H3.9" sheetId="14" r:id="rId14"/>
    <sheet name="H2.9" sheetId="15" r:id="rId15"/>
    <sheet name="H1.9" sheetId="16" r:id="rId16"/>
  </sheets>
  <definedNames>
    <definedName name="_xlnm.Print_Area" localSheetId="0">'H16.9'!$A$1:$T$52</definedName>
  </definedNames>
  <calcPr fullCalcOnLoad="1"/>
</workbook>
</file>

<file path=xl/sharedStrings.xml><?xml version="1.0" encoding="utf-8"?>
<sst xmlns="http://schemas.openxmlformats.org/spreadsheetml/2006/main" count="2338" uniqueCount="305">
  <si>
    <t>世帯数</t>
  </si>
  <si>
    <t>人　　　口</t>
  </si>
  <si>
    <t>計</t>
  </si>
  <si>
    <t>男</t>
  </si>
  <si>
    <t>女</t>
  </si>
  <si>
    <t>塚野</t>
  </si>
  <si>
    <t>廻栖</t>
  </si>
  <si>
    <t>入蔵</t>
  </si>
  <si>
    <t>吉熊</t>
  </si>
  <si>
    <t>日方羽原</t>
  </si>
  <si>
    <t>恵良</t>
  </si>
  <si>
    <t>本町</t>
  </si>
  <si>
    <t>新町</t>
  </si>
  <si>
    <t>新川</t>
  </si>
  <si>
    <t>福宗一</t>
  </si>
  <si>
    <t>福宗二</t>
  </si>
  <si>
    <t>警察学校</t>
  </si>
  <si>
    <t>辻原</t>
  </si>
  <si>
    <t>岡倉</t>
  </si>
  <si>
    <t>竹の内</t>
  </si>
  <si>
    <t>和泉荘</t>
  </si>
  <si>
    <t>矢ノ原</t>
  </si>
  <si>
    <t>長尾台</t>
  </si>
  <si>
    <t>原村</t>
  </si>
  <si>
    <t>下詰</t>
  </si>
  <si>
    <t>上詰</t>
  </si>
  <si>
    <t>湛水</t>
  </si>
  <si>
    <t>田ノ口</t>
  </si>
  <si>
    <t>今畑</t>
  </si>
  <si>
    <t>太田</t>
  </si>
  <si>
    <t>沢田</t>
  </si>
  <si>
    <t>小屋鶴</t>
  </si>
  <si>
    <t>柿野</t>
  </si>
  <si>
    <t>廻栖住宅</t>
  </si>
  <si>
    <t>愛宕</t>
  </si>
  <si>
    <t>竹の内住宅</t>
  </si>
  <si>
    <t>新界住宅</t>
  </si>
  <si>
    <t>看大住宅</t>
  </si>
  <si>
    <t>なゝせ</t>
  </si>
  <si>
    <t>高沢</t>
  </si>
  <si>
    <t>小原</t>
  </si>
  <si>
    <t>杵ケ原</t>
  </si>
  <si>
    <t>荷小野</t>
  </si>
  <si>
    <t>山中</t>
  </si>
  <si>
    <t>石合</t>
  </si>
  <si>
    <t>上石合</t>
  </si>
  <si>
    <t>白家</t>
  </si>
  <si>
    <t>今市町</t>
  </si>
  <si>
    <t>摺</t>
  </si>
  <si>
    <t>練ケ迫</t>
  </si>
  <si>
    <t>一本櫟</t>
  </si>
  <si>
    <t>石合原</t>
  </si>
  <si>
    <t>舟ケ平</t>
  </si>
  <si>
    <t>馬場</t>
  </si>
  <si>
    <t>中山</t>
  </si>
  <si>
    <t>木佐上一</t>
  </si>
  <si>
    <t>木佐上二</t>
  </si>
  <si>
    <t>木佐上三</t>
  </si>
  <si>
    <t>木佐上四</t>
  </si>
  <si>
    <t>木佐上五</t>
  </si>
  <si>
    <t>駅</t>
  </si>
  <si>
    <t>小猫</t>
  </si>
  <si>
    <t>中</t>
  </si>
  <si>
    <t>東上</t>
  </si>
  <si>
    <t>東下</t>
  </si>
  <si>
    <t>河内</t>
  </si>
  <si>
    <t>湊</t>
  </si>
  <si>
    <t>中の原</t>
  </si>
  <si>
    <t>大平</t>
  </si>
  <si>
    <t>大志生木一</t>
  </si>
  <si>
    <t>大志生木二</t>
  </si>
  <si>
    <t>大志生木三</t>
  </si>
  <si>
    <t>大志生木四</t>
  </si>
  <si>
    <t>大志生木五</t>
  </si>
  <si>
    <t>小志生木</t>
  </si>
  <si>
    <t>辛幸一</t>
  </si>
  <si>
    <t>光明園</t>
  </si>
  <si>
    <t>辛幸二</t>
  </si>
  <si>
    <t>古宮</t>
  </si>
  <si>
    <t>西古宮社宅</t>
  </si>
  <si>
    <t>東古宮アパート</t>
  </si>
  <si>
    <t>金山</t>
  </si>
  <si>
    <t>田尻</t>
  </si>
  <si>
    <t>本町</t>
  </si>
  <si>
    <t>鮮浜</t>
  </si>
  <si>
    <t>真砂</t>
  </si>
  <si>
    <t>御幸</t>
  </si>
  <si>
    <t>黒砂</t>
  </si>
  <si>
    <t>福水</t>
  </si>
  <si>
    <t>大黒</t>
  </si>
  <si>
    <t>小黒</t>
  </si>
  <si>
    <t>幸の浦</t>
  </si>
  <si>
    <t>田中一</t>
  </si>
  <si>
    <t>田中二</t>
  </si>
  <si>
    <t>田中三</t>
  </si>
  <si>
    <t>神山</t>
  </si>
  <si>
    <t>東町</t>
  </si>
  <si>
    <t>迫</t>
  </si>
  <si>
    <t>西町</t>
  </si>
  <si>
    <t>古屋敷</t>
  </si>
  <si>
    <t>辻</t>
  </si>
  <si>
    <t>西脇</t>
  </si>
  <si>
    <t>小浜</t>
  </si>
  <si>
    <t>秋の江</t>
  </si>
  <si>
    <t>汐見</t>
  </si>
  <si>
    <t>白木浜</t>
  </si>
  <si>
    <t>白木奥</t>
  </si>
  <si>
    <t>玉井</t>
  </si>
  <si>
    <t>見尾</t>
  </si>
  <si>
    <t>室生</t>
  </si>
  <si>
    <t>田の浦東</t>
  </si>
  <si>
    <t>田の浦西</t>
  </si>
  <si>
    <t>早出</t>
  </si>
  <si>
    <t>笠方</t>
  </si>
  <si>
    <t>浜方</t>
  </si>
  <si>
    <t>下河原</t>
  </si>
  <si>
    <t>中江川</t>
  </si>
  <si>
    <t>江川</t>
  </si>
  <si>
    <t>中上</t>
  </si>
  <si>
    <t>中下</t>
  </si>
  <si>
    <t>西上</t>
  </si>
  <si>
    <t>西下</t>
  </si>
  <si>
    <t>野津原町</t>
  </si>
  <si>
    <t>佐賀関町</t>
  </si>
  <si>
    <t>野津原町合計</t>
  </si>
  <si>
    <t>佐賀関町合計</t>
  </si>
  <si>
    <t>町名</t>
  </si>
  <si>
    <t>自治区名</t>
  </si>
  <si>
    <t>平成16年9月末日現在</t>
  </si>
  <si>
    <t>緑ヶ丘</t>
  </si>
  <si>
    <t>済美寮</t>
  </si>
  <si>
    <t>平成15年9月末日現在</t>
  </si>
  <si>
    <t>大志生木アパート</t>
  </si>
  <si>
    <t>みどりヶ丘</t>
  </si>
  <si>
    <t>白桜・済美寮</t>
  </si>
  <si>
    <t>尾原</t>
  </si>
  <si>
    <t>平成14年9月末日現在</t>
  </si>
  <si>
    <t>平成13年9月末日現在</t>
  </si>
  <si>
    <t>田ノ口</t>
  </si>
  <si>
    <t>平成12年9月末日現在</t>
  </si>
  <si>
    <t>栗灰</t>
  </si>
  <si>
    <t>平成11年9月末日現在</t>
  </si>
  <si>
    <t>平成10年9月末日現在</t>
  </si>
  <si>
    <t>警察住宅</t>
  </si>
  <si>
    <t>看大住宅</t>
  </si>
  <si>
    <t>平成9年9月末日現在</t>
  </si>
  <si>
    <t>平成8年9月末日現在</t>
  </si>
  <si>
    <t>馬場</t>
  </si>
  <si>
    <t>古屋敷</t>
  </si>
  <si>
    <t>中山</t>
  </si>
  <si>
    <t>辻</t>
  </si>
  <si>
    <t>木佐上一</t>
  </si>
  <si>
    <t>西脇</t>
  </si>
  <si>
    <t>木佐上二</t>
  </si>
  <si>
    <t>小浜</t>
  </si>
  <si>
    <t>木佐上三</t>
  </si>
  <si>
    <t>秋の江</t>
  </si>
  <si>
    <t>木佐上四</t>
  </si>
  <si>
    <t>汐見</t>
  </si>
  <si>
    <t>木佐上五</t>
  </si>
  <si>
    <t>白木浜</t>
  </si>
  <si>
    <t>駅</t>
  </si>
  <si>
    <t>白木奥</t>
  </si>
  <si>
    <t>小猫</t>
  </si>
  <si>
    <t>玉井</t>
  </si>
  <si>
    <t>中</t>
  </si>
  <si>
    <t>見尾</t>
  </si>
  <si>
    <t>福宗一</t>
  </si>
  <si>
    <t>東上</t>
  </si>
  <si>
    <t>室生</t>
  </si>
  <si>
    <t>福宗二</t>
  </si>
  <si>
    <t>東下</t>
  </si>
  <si>
    <t>田の浦東</t>
  </si>
  <si>
    <t>辻原</t>
  </si>
  <si>
    <t>河内</t>
  </si>
  <si>
    <t>田の浦西</t>
  </si>
  <si>
    <t>岡倉</t>
  </si>
  <si>
    <t>湊</t>
  </si>
  <si>
    <t>早出</t>
  </si>
  <si>
    <t>竹の内</t>
  </si>
  <si>
    <t>中の原</t>
  </si>
  <si>
    <t>笠方</t>
  </si>
  <si>
    <t>浜方</t>
  </si>
  <si>
    <t>矢ノ原</t>
  </si>
  <si>
    <t>大志生木一</t>
  </si>
  <si>
    <t>下河原</t>
  </si>
  <si>
    <t>原村</t>
  </si>
  <si>
    <t>大志生木二</t>
  </si>
  <si>
    <t>中江川</t>
  </si>
  <si>
    <t>下詰</t>
  </si>
  <si>
    <t>大志生木三</t>
  </si>
  <si>
    <t>江川</t>
  </si>
  <si>
    <t>上詰</t>
  </si>
  <si>
    <t>大志生木四</t>
  </si>
  <si>
    <t>湛水</t>
  </si>
  <si>
    <t>大志生木五</t>
  </si>
  <si>
    <t>大志生木アパート</t>
  </si>
  <si>
    <t>中上</t>
  </si>
  <si>
    <t>今畑</t>
  </si>
  <si>
    <t>小志生木</t>
  </si>
  <si>
    <t>中下</t>
  </si>
  <si>
    <t>太田</t>
  </si>
  <si>
    <t>辛幸一</t>
  </si>
  <si>
    <t>西上</t>
  </si>
  <si>
    <t>沢田</t>
  </si>
  <si>
    <t>みどりヶ丘</t>
  </si>
  <si>
    <t>西下</t>
  </si>
  <si>
    <t>小屋鶴</t>
  </si>
  <si>
    <t>光明園</t>
  </si>
  <si>
    <t>柿野</t>
  </si>
  <si>
    <t>辛幸二</t>
  </si>
  <si>
    <t>廻栖住宅</t>
  </si>
  <si>
    <t>古宮</t>
  </si>
  <si>
    <t>愛宕</t>
  </si>
  <si>
    <t>西古宮社宅</t>
  </si>
  <si>
    <t>竹の内住宅</t>
  </si>
  <si>
    <t>東古宮アパート</t>
  </si>
  <si>
    <t>金山</t>
  </si>
  <si>
    <t>高沢</t>
  </si>
  <si>
    <t>田尻</t>
  </si>
  <si>
    <t>小原</t>
  </si>
  <si>
    <t>本町</t>
  </si>
  <si>
    <t>杵ケ原</t>
  </si>
  <si>
    <t>鮮浜</t>
  </si>
  <si>
    <t>真砂</t>
  </si>
  <si>
    <t>荷小野</t>
  </si>
  <si>
    <t>御幸</t>
  </si>
  <si>
    <t>山中</t>
  </si>
  <si>
    <t>黒砂</t>
  </si>
  <si>
    <t>石合</t>
  </si>
  <si>
    <t>上石合</t>
  </si>
  <si>
    <t>福水</t>
  </si>
  <si>
    <t>白家</t>
  </si>
  <si>
    <t>大黒</t>
  </si>
  <si>
    <t>今市町</t>
  </si>
  <si>
    <t>小黒</t>
  </si>
  <si>
    <t>幸の浦</t>
  </si>
  <si>
    <t>練ケ迫</t>
  </si>
  <si>
    <t>田中一</t>
  </si>
  <si>
    <t>一本櫟</t>
  </si>
  <si>
    <t>田中二</t>
  </si>
  <si>
    <t>石合原</t>
  </si>
  <si>
    <t>田中三</t>
  </si>
  <si>
    <t>神山</t>
  </si>
  <si>
    <t>東町</t>
  </si>
  <si>
    <t>迫</t>
  </si>
  <si>
    <t>平成7年9月末日現在</t>
  </si>
  <si>
    <t>平成6年9月末日現在</t>
  </si>
  <si>
    <t>上浦</t>
  </si>
  <si>
    <t>平成5年9月末日現在</t>
  </si>
  <si>
    <t>平成4年9月末日現在</t>
  </si>
  <si>
    <t>双石</t>
  </si>
  <si>
    <t>平成3年9月末日現在</t>
  </si>
  <si>
    <t>塚野</t>
  </si>
  <si>
    <t>廻栖</t>
  </si>
  <si>
    <t>入蔵</t>
  </si>
  <si>
    <t>吉熊</t>
  </si>
  <si>
    <t>日方羽原</t>
  </si>
  <si>
    <t>恵良</t>
  </si>
  <si>
    <t>本町</t>
  </si>
  <si>
    <t>新町</t>
  </si>
  <si>
    <t>福宗一</t>
  </si>
  <si>
    <t>福宗二</t>
  </si>
  <si>
    <t>辻原</t>
  </si>
  <si>
    <t>岡倉</t>
  </si>
  <si>
    <t>竹の内</t>
  </si>
  <si>
    <t>矢ノ原</t>
  </si>
  <si>
    <t>原村</t>
  </si>
  <si>
    <t>下詰</t>
  </si>
  <si>
    <t>上詰</t>
  </si>
  <si>
    <t>湛水</t>
  </si>
  <si>
    <t>栗灰</t>
  </si>
  <si>
    <t>今畑</t>
  </si>
  <si>
    <t>太田</t>
  </si>
  <si>
    <t>沢田</t>
  </si>
  <si>
    <t>小屋鶴</t>
  </si>
  <si>
    <t>柿野</t>
  </si>
  <si>
    <t>廻栖住宅</t>
  </si>
  <si>
    <t>愛宕</t>
  </si>
  <si>
    <t>竹の内住宅</t>
  </si>
  <si>
    <t>高沢</t>
  </si>
  <si>
    <t>小原</t>
  </si>
  <si>
    <t>杵ケ原</t>
  </si>
  <si>
    <t>尾原</t>
  </si>
  <si>
    <t>荷小野</t>
  </si>
  <si>
    <t>山中</t>
  </si>
  <si>
    <t>石合</t>
  </si>
  <si>
    <t>上石合</t>
  </si>
  <si>
    <t>白家</t>
  </si>
  <si>
    <t>今市町</t>
  </si>
  <si>
    <t>摺</t>
  </si>
  <si>
    <t>練ケ迫</t>
  </si>
  <si>
    <t>双石</t>
  </si>
  <si>
    <t>一本櫟</t>
  </si>
  <si>
    <t>石合原</t>
  </si>
  <si>
    <t>平成2年9月末日現在</t>
  </si>
  <si>
    <t>日方</t>
  </si>
  <si>
    <t>羽原</t>
  </si>
  <si>
    <t>山峰</t>
  </si>
  <si>
    <t>朝海</t>
  </si>
  <si>
    <t>平成元年9月末日現在</t>
  </si>
  <si>
    <t>日方</t>
  </si>
  <si>
    <t>羽原</t>
  </si>
  <si>
    <t>山峰</t>
  </si>
  <si>
    <t>朝海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</si>
</sst>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0_ ;[Red]\-#,##0\ "/>
  </numFmts>
  <fonts count="4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34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distributed"/>
    </xf>
    <xf numFmtId="176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vertical="center" textRotation="255"/>
    </xf>
    <xf numFmtId="176" fontId="1" fillId="0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33" borderId="20" xfId="0" applyFont="1" applyFill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wrapText="1"/>
    </xf>
    <xf numFmtId="176" fontId="1" fillId="0" borderId="0" xfId="0" applyNumberFormat="1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33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9" fontId="1" fillId="0" borderId="13" xfId="48" applyNumberFormat="1" applyFont="1" applyBorder="1" applyAlignment="1">
      <alignment horizontal="right" vertical="center"/>
    </xf>
    <xf numFmtId="0" fontId="5" fillId="35" borderId="16" xfId="0" applyFont="1" applyFill="1" applyBorder="1" applyAlignment="1">
      <alignment horizontal="center" vertical="center" textRotation="255"/>
    </xf>
    <xf numFmtId="0" fontId="5" fillId="35" borderId="24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vertical="center" textRotation="255"/>
    </xf>
    <xf numFmtId="0" fontId="0" fillId="0" borderId="21" xfId="0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5"/>
  <sheetViews>
    <sheetView tabSelected="1" zoomScale="85" zoomScaleNormal="85" zoomScaleSheetLayoutView="75" zoomScalePageLayoutView="0" workbookViewId="0" topLeftCell="A1">
      <selection activeCell="A2" sqref="A2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128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264</v>
      </c>
      <c r="D4" s="17">
        <f aca="true" t="shared" si="0" ref="D4:D24">SUM(E4:F4)</f>
        <v>808</v>
      </c>
      <c r="E4" s="17">
        <v>385</v>
      </c>
      <c r="F4" s="18">
        <v>423</v>
      </c>
      <c r="G4" s="16"/>
      <c r="H4" s="37" t="s">
        <v>123</v>
      </c>
      <c r="I4" s="19" t="s">
        <v>99</v>
      </c>
      <c r="J4" s="17">
        <v>22</v>
      </c>
      <c r="K4" s="17">
        <f>SUM(L4:M4)</f>
        <v>46</v>
      </c>
      <c r="L4" s="17">
        <v>19</v>
      </c>
      <c r="M4" s="18">
        <v>27</v>
      </c>
      <c r="O4" s="37" t="s">
        <v>122</v>
      </c>
      <c r="P4" s="20" t="s">
        <v>5</v>
      </c>
      <c r="Q4" s="17">
        <v>9</v>
      </c>
      <c r="R4" s="17">
        <f aca="true" t="shared" si="1" ref="R4:R50">SUM(S4:T4)</f>
        <v>36</v>
      </c>
      <c r="S4" s="17">
        <v>17</v>
      </c>
      <c r="T4" s="18">
        <v>19</v>
      </c>
      <c r="U4" s="16"/>
    </row>
    <row r="5" spans="1:21" ht="15" customHeight="1">
      <c r="A5" s="38"/>
      <c r="B5" s="21" t="s">
        <v>54</v>
      </c>
      <c r="C5" s="17">
        <v>56</v>
      </c>
      <c r="D5" s="17">
        <f t="shared" si="0"/>
        <v>158</v>
      </c>
      <c r="E5" s="17">
        <v>72</v>
      </c>
      <c r="F5" s="18">
        <v>86</v>
      </c>
      <c r="G5" s="16"/>
      <c r="H5" s="38"/>
      <c r="I5" s="21" t="s">
        <v>100</v>
      </c>
      <c r="J5" s="17">
        <v>25</v>
      </c>
      <c r="K5" s="17">
        <f aca="true" t="shared" si="2" ref="K5:K28">SUM(L5:M5)</f>
        <v>66</v>
      </c>
      <c r="L5" s="17">
        <v>31</v>
      </c>
      <c r="M5" s="18">
        <v>35</v>
      </c>
      <c r="O5" s="38"/>
      <c r="P5" s="21" t="s">
        <v>6</v>
      </c>
      <c r="Q5" s="17">
        <v>68</v>
      </c>
      <c r="R5" s="17">
        <f t="shared" si="1"/>
        <v>198</v>
      </c>
      <c r="S5" s="17">
        <v>97</v>
      </c>
      <c r="T5" s="18">
        <v>101</v>
      </c>
      <c r="U5" s="16"/>
    </row>
    <row r="6" spans="1:21" ht="15" customHeight="1">
      <c r="A6" s="38"/>
      <c r="B6" s="21" t="s">
        <v>55</v>
      </c>
      <c r="C6" s="17">
        <v>65</v>
      </c>
      <c r="D6" s="17">
        <f t="shared" si="0"/>
        <v>174</v>
      </c>
      <c r="E6" s="17">
        <v>78</v>
      </c>
      <c r="F6" s="18">
        <v>96</v>
      </c>
      <c r="G6" s="16"/>
      <c r="H6" s="38"/>
      <c r="I6" s="21" t="s">
        <v>101</v>
      </c>
      <c r="J6" s="17">
        <v>33</v>
      </c>
      <c r="K6" s="17">
        <f t="shared" si="2"/>
        <v>86</v>
      </c>
      <c r="L6" s="17">
        <v>44</v>
      </c>
      <c r="M6" s="18">
        <v>42</v>
      </c>
      <c r="O6" s="38"/>
      <c r="P6" s="21" t="s">
        <v>7</v>
      </c>
      <c r="Q6" s="17">
        <v>82</v>
      </c>
      <c r="R6" s="17">
        <f t="shared" si="1"/>
        <v>257</v>
      </c>
      <c r="S6" s="17">
        <v>122</v>
      </c>
      <c r="T6" s="18">
        <v>135</v>
      </c>
      <c r="U6" s="16"/>
    </row>
    <row r="7" spans="1:21" ht="15" customHeight="1">
      <c r="A7" s="38"/>
      <c r="B7" s="21" t="s">
        <v>56</v>
      </c>
      <c r="C7" s="25">
        <v>54</v>
      </c>
      <c r="D7" s="17">
        <f t="shared" si="0"/>
        <v>139</v>
      </c>
      <c r="E7" s="25">
        <v>69</v>
      </c>
      <c r="F7" s="18">
        <v>70</v>
      </c>
      <c r="G7" s="16"/>
      <c r="H7" s="38"/>
      <c r="I7" s="21" t="s">
        <v>102</v>
      </c>
      <c r="J7" s="25">
        <v>160</v>
      </c>
      <c r="K7" s="17">
        <f t="shared" si="2"/>
        <v>418</v>
      </c>
      <c r="L7" s="25">
        <v>190</v>
      </c>
      <c r="M7" s="18">
        <v>228</v>
      </c>
      <c r="O7" s="38"/>
      <c r="P7" s="21" t="s">
        <v>8</v>
      </c>
      <c r="Q7" s="25">
        <v>21</v>
      </c>
      <c r="R7" s="17">
        <f t="shared" si="1"/>
        <v>58</v>
      </c>
      <c r="S7" s="25">
        <v>32</v>
      </c>
      <c r="T7" s="18">
        <v>26</v>
      </c>
      <c r="U7" s="16"/>
    </row>
    <row r="8" spans="1:21" ht="15" customHeight="1">
      <c r="A8" s="38"/>
      <c r="B8" s="21" t="s">
        <v>57</v>
      </c>
      <c r="C8" s="25">
        <v>33</v>
      </c>
      <c r="D8" s="17">
        <f t="shared" si="0"/>
        <v>112</v>
      </c>
      <c r="E8" s="25">
        <v>53</v>
      </c>
      <c r="F8" s="18">
        <v>59</v>
      </c>
      <c r="G8" s="16"/>
      <c r="H8" s="38"/>
      <c r="I8" s="19" t="s">
        <v>103</v>
      </c>
      <c r="J8" s="25">
        <v>254</v>
      </c>
      <c r="K8" s="17">
        <f t="shared" si="2"/>
        <v>643</v>
      </c>
      <c r="L8" s="25">
        <v>304</v>
      </c>
      <c r="M8" s="18">
        <v>339</v>
      </c>
      <c r="O8" s="38"/>
      <c r="P8" s="21" t="s">
        <v>9</v>
      </c>
      <c r="Q8" s="25">
        <v>12</v>
      </c>
      <c r="R8" s="17">
        <f t="shared" si="1"/>
        <v>21</v>
      </c>
      <c r="S8" s="25">
        <v>6</v>
      </c>
      <c r="T8" s="18">
        <v>15</v>
      </c>
      <c r="U8" s="16"/>
    </row>
    <row r="9" spans="1:21" ht="15" customHeight="1">
      <c r="A9" s="38"/>
      <c r="B9" s="21" t="s">
        <v>58</v>
      </c>
      <c r="C9" s="25">
        <v>35</v>
      </c>
      <c r="D9" s="17">
        <f t="shared" si="0"/>
        <v>101</v>
      </c>
      <c r="E9" s="25">
        <v>49</v>
      </c>
      <c r="F9" s="18">
        <v>52</v>
      </c>
      <c r="G9" s="16"/>
      <c r="H9" s="38"/>
      <c r="I9" s="19" t="s">
        <v>104</v>
      </c>
      <c r="J9" s="25">
        <v>53</v>
      </c>
      <c r="K9" s="17">
        <f t="shared" si="2"/>
        <v>141</v>
      </c>
      <c r="L9" s="25">
        <v>73</v>
      </c>
      <c r="M9" s="18">
        <v>68</v>
      </c>
      <c r="O9" s="38"/>
      <c r="P9" s="21" t="s">
        <v>10</v>
      </c>
      <c r="Q9" s="25">
        <v>145</v>
      </c>
      <c r="R9" s="17">
        <f t="shared" si="1"/>
        <v>413</v>
      </c>
      <c r="S9" s="25">
        <v>191</v>
      </c>
      <c r="T9" s="18">
        <v>222</v>
      </c>
      <c r="U9" s="16"/>
    </row>
    <row r="10" spans="1:21" ht="15" customHeight="1">
      <c r="A10" s="38"/>
      <c r="B10" s="21" t="s">
        <v>59</v>
      </c>
      <c r="C10" s="25">
        <v>143</v>
      </c>
      <c r="D10" s="17">
        <f t="shared" si="0"/>
        <v>439</v>
      </c>
      <c r="E10" s="25">
        <v>221</v>
      </c>
      <c r="F10" s="18">
        <v>218</v>
      </c>
      <c r="G10" s="16"/>
      <c r="H10" s="38"/>
      <c r="I10" s="19" t="s">
        <v>105</v>
      </c>
      <c r="J10" s="25">
        <v>123</v>
      </c>
      <c r="K10" s="17">
        <f t="shared" si="2"/>
        <v>283</v>
      </c>
      <c r="L10" s="25">
        <v>129</v>
      </c>
      <c r="M10" s="18">
        <v>154</v>
      </c>
      <c r="O10" s="38"/>
      <c r="P10" s="21" t="s">
        <v>11</v>
      </c>
      <c r="Q10" s="25">
        <v>118</v>
      </c>
      <c r="R10" s="17">
        <f t="shared" si="1"/>
        <v>317</v>
      </c>
      <c r="S10" s="25">
        <v>153</v>
      </c>
      <c r="T10" s="18">
        <v>164</v>
      </c>
      <c r="U10" s="16"/>
    </row>
    <row r="11" spans="1:21" ht="15" customHeight="1">
      <c r="A11" s="38"/>
      <c r="B11" s="21" t="s">
        <v>60</v>
      </c>
      <c r="C11" s="25">
        <v>114</v>
      </c>
      <c r="D11" s="17">
        <f t="shared" si="0"/>
        <v>368</v>
      </c>
      <c r="E11" s="25">
        <v>176</v>
      </c>
      <c r="F11" s="18">
        <v>192</v>
      </c>
      <c r="G11" s="16"/>
      <c r="H11" s="38"/>
      <c r="I11" s="19" t="s">
        <v>106</v>
      </c>
      <c r="J11" s="25">
        <v>61</v>
      </c>
      <c r="K11" s="17">
        <f t="shared" si="2"/>
        <v>170</v>
      </c>
      <c r="L11" s="25">
        <v>77</v>
      </c>
      <c r="M11" s="18">
        <v>93</v>
      </c>
      <c r="O11" s="38"/>
      <c r="P11" s="21" t="s">
        <v>12</v>
      </c>
      <c r="Q11" s="25">
        <v>156</v>
      </c>
      <c r="R11" s="17">
        <f t="shared" si="1"/>
        <v>429</v>
      </c>
      <c r="S11" s="25">
        <v>191</v>
      </c>
      <c r="T11" s="18">
        <v>238</v>
      </c>
      <c r="U11" s="16"/>
    </row>
    <row r="12" spans="1:21" ht="15" customHeight="1">
      <c r="A12" s="38"/>
      <c r="B12" s="21" t="s">
        <v>61</v>
      </c>
      <c r="C12" s="25">
        <v>75</v>
      </c>
      <c r="D12" s="17">
        <f t="shared" si="0"/>
        <v>214</v>
      </c>
      <c r="E12" s="25">
        <v>104</v>
      </c>
      <c r="F12" s="18">
        <v>110</v>
      </c>
      <c r="G12" s="16"/>
      <c r="H12" s="38"/>
      <c r="I12" s="21" t="s">
        <v>107</v>
      </c>
      <c r="J12" s="25">
        <v>54</v>
      </c>
      <c r="K12" s="17">
        <f t="shared" si="2"/>
        <v>122</v>
      </c>
      <c r="L12" s="25">
        <v>56</v>
      </c>
      <c r="M12" s="18">
        <v>66</v>
      </c>
      <c r="O12" s="38"/>
      <c r="P12" s="21" t="s">
        <v>13</v>
      </c>
      <c r="Q12" s="25">
        <v>18</v>
      </c>
      <c r="R12" s="17">
        <f t="shared" si="1"/>
        <v>56</v>
      </c>
      <c r="S12" s="25">
        <v>29</v>
      </c>
      <c r="T12" s="18">
        <v>27</v>
      </c>
      <c r="U12" s="16"/>
    </row>
    <row r="13" spans="1:21" ht="15" customHeight="1">
      <c r="A13" s="38"/>
      <c r="B13" s="21" t="s">
        <v>62</v>
      </c>
      <c r="C13" s="25">
        <v>49</v>
      </c>
      <c r="D13" s="17">
        <f t="shared" si="0"/>
        <v>133</v>
      </c>
      <c r="E13" s="25">
        <v>59</v>
      </c>
      <c r="F13" s="18">
        <v>74</v>
      </c>
      <c r="G13" s="16"/>
      <c r="H13" s="38"/>
      <c r="I13" s="19" t="s">
        <v>108</v>
      </c>
      <c r="J13" s="25">
        <v>4</v>
      </c>
      <c r="K13" s="17">
        <f t="shared" si="2"/>
        <v>8</v>
      </c>
      <c r="L13" s="25">
        <v>2</v>
      </c>
      <c r="M13" s="18">
        <v>6</v>
      </c>
      <c r="O13" s="38"/>
      <c r="P13" s="21" t="s">
        <v>52</v>
      </c>
      <c r="Q13" s="25">
        <v>13</v>
      </c>
      <c r="R13" s="17">
        <f t="shared" si="1"/>
        <v>38</v>
      </c>
      <c r="S13" s="25">
        <v>15</v>
      </c>
      <c r="T13" s="18">
        <v>23</v>
      </c>
      <c r="U13" s="16"/>
    </row>
    <row r="14" spans="1:21" ht="15" customHeight="1">
      <c r="A14" s="38"/>
      <c r="B14" s="21" t="s">
        <v>63</v>
      </c>
      <c r="C14" s="25">
        <v>34</v>
      </c>
      <c r="D14" s="17">
        <f t="shared" si="0"/>
        <v>76</v>
      </c>
      <c r="E14" s="25">
        <v>33</v>
      </c>
      <c r="F14" s="18">
        <v>43</v>
      </c>
      <c r="G14" s="16"/>
      <c r="H14" s="38"/>
      <c r="I14" s="19" t="s">
        <v>109</v>
      </c>
      <c r="J14" s="25">
        <v>32</v>
      </c>
      <c r="K14" s="17">
        <f t="shared" si="2"/>
        <v>83</v>
      </c>
      <c r="L14" s="25">
        <v>34</v>
      </c>
      <c r="M14" s="18">
        <v>49</v>
      </c>
      <c r="O14" s="38"/>
      <c r="P14" s="21" t="s">
        <v>14</v>
      </c>
      <c r="Q14" s="25">
        <v>44</v>
      </c>
      <c r="R14" s="17">
        <f t="shared" si="1"/>
        <v>140</v>
      </c>
      <c r="S14" s="25">
        <v>65</v>
      </c>
      <c r="T14" s="18">
        <v>75</v>
      </c>
      <c r="U14" s="16"/>
    </row>
    <row r="15" spans="1:21" ht="15" customHeight="1">
      <c r="A15" s="38"/>
      <c r="B15" s="21" t="s">
        <v>64</v>
      </c>
      <c r="C15" s="25">
        <v>47</v>
      </c>
      <c r="D15" s="17">
        <f t="shared" si="0"/>
        <v>122</v>
      </c>
      <c r="E15" s="25">
        <v>59</v>
      </c>
      <c r="F15" s="18">
        <v>63</v>
      </c>
      <c r="G15" s="16"/>
      <c r="H15" s="38"/>
      <c r="I15" s="21" t="s">
        <v>110</v>
      </c>
      <c r="J15" s="25">
        <v>30</v>
      </c>
      <c r="K15" s="17">
        <f t="shared" si="2"/>
        <v>106</v>
      </c>
      <c r="L15" s="25">
        <v>49</v>
      </c>
      <c r="M15" s="18">
        <v>57</v>
      </c>
      <c r="O15" s="38"/>
      <c r="P15" s="21" t="s">
        <v>15</v>
      </c>
      <c r="Q15" s="25">
        <v>36</v>
      </c>
      <c r="R15" s="17">
        <f t="shared" si="1"/>
        <v>120</v>
      </c>
      <c r="S15" s="25">
        <v>57</v>
      </c>
      <c r="T15" s="18">
        <v>63</v>
      </c>
      <c r="U15" s="16"/>
    </row>
    <row r="16" spans="1:21" ht="15" customHeight="1">
      <c r="A16" s="38"/>
      <c r="B16" s="21" t="s">
        <v>65</v>
      </c>
      <c r="C16" s="25">
        <v>45</v>
      </c>
      <c r="D16" s="17">
        <f t="shared" si="0"/>
        <v>110</v>
      </c>
      <c r="E16" s="25">
        <v>44</v>
      </c>
      <c r="F16" s="18">
        <v>66</v>
      </c>
      <c r="G16" s="16"/>
      <c r="H16" s="38"/>
      <c r="I16" s="21" t="s">
        <v>111</v>
      </c>
      <c r="J16" s="25">
        <v>36</v>
      </c>
      <c r="K16" s="17">
        <f t="shared" si="2"/>
        <v>93</v>
      </c>
      <c r="L16" s="25">
        <v>40</v>
      </c>
      <c r="M16" s="18">
        <v>53</v>
      </c>
      <c r="O16" s="38"/>
      <c r="P16" s="21" t="s">
        <v>16</v>
      </c>
      <c r="Q16" s="25">
        <v>39</v>
      </c>
      <c r="R16" s="17">
        <f t="shared" si="1"/>
        <v>39</v>
      </c>
      <c r="S16" s="25">
        <v>35</v>
      </c>
      <c r="T16" s="18">
        <v>4</v>
      </c>
      <c r="U16" s="16"/>
    </row>
    <row r="17" spans="1:21" ht="15" customHeight="1">
      <c r="A17" s="38"/>
      <c r="B17" s="21" t="s">
        <v>66</v>
      </c>
      <c r="C17" s="25">
        <v>45</v>
      </c>
      <c r="D17" s="17">
        <f t="shared" si="0"/>
        <v>101</v>
      </c>
      <c r="E17" s="25">
        <v>45</v>
      </c>
      <c r="F17" s="18">
        <v>56</v>
      </c>
      <c r="G17" s="16"/>
      <c r="H17" s="38"/>
      <c r="I17" s="21" t="s">
        <v>112</v>
      </c>
      <c r="J17" s="25">
        <v>34</v>
      </c>
      <c r="K17" s="17">
        <f t="shared" si="2"/>
        <v>100</v>
      </c>
      <c r="L17" s="25">
        <v>43</v>
      </c>
      <c r="M17" s="18">
        <v>57</v>
      </c>
      <c r="O17" s="38"/>
      <c r="P17" s="21" t="s">
        <v>17</v>
      </c>
      <c r="Q17" s="25">
        <v>46</v>
      </c>
      <c r="R17" s="17">
        <f t="shared" si="1"/>
        <v>155</v>
      </c>
      <c r="S17" s="25">
        <v>74</v>
      </c>
      <c r="T17" s="18">
        <v>81</v>
      </c>
      <c r="U17" s="16"/>
    </row>
    <row r="18" spans="1:21" ht="15" customHeight="1">
      <c r="A18" s="38"/>
      <c r="B18" s="21" t="s">
        <v>67</v>
      </c>
      <c r="C18" s="25">
        <v>59</v>
      </c>
      <c r="D18" s="17">
        <f t="shared" si="0"/>
        <v>148</v>
      </c>
      <c r="E18" s="25">
        <v>73</v>
      </c>
      <c r="F18" s="18">
        <v>75</v>
      </c>
      <c r="G18" s="16"/>
      <c r="H18" s="38"/>
      <c r="I18" s="21" t="s">
        <v>113</v>
      </c>
      <c r="J18" s="25">
        <v>41</v>
      </c>
      <c r="K18" s="17">
        <f t="shared" si="2"/>
        <v>92</v>
      </c>
      <c r="L18" s="25">
        <v>42</v>
      </c>
      <c r="M18" s="18">
        <v>50</v>
      </c>
      <c r="O18" s="38"/>
      <c r="P18" s="21" t="s">
        <v>18</v>
      </c>
      <c r="Q18" s="25">
        <v>15</v>
      </c>
      <c r="R18" s="17">
        <f t="shared" si="1"/>
        <v>46</v>
      </c>
      <c r="S18" s="25">
        <v>24</v>
      </c>
      <c r="T18" s="18">
        <v>22</v>
      </c>
      <c r="U18" s="16"/>
    </row>
    <row r="19" spans="1:21" ht="15" customHeight="1">
      <c r="A19" s="38"/>
      <c r="B19" s="21" t="s">
        <v>68</v>
      </c>
      <c r="C19" s="25">
        <v>127</v>
      </c>
      <c r="D19" s="17">
        <f t="shared" si="0"/>
        <v>358</v>
      </c>
      <c r="E19" s="25">
        <v>160</v>
      </c>
      <c r="F19" s="18">
        <v>198</v>
      </c>
      <c r="G19" s="16"/>
      <c r="H19" s="38"/>
      <c r="I19" s="21" t="s">
        <v>114</v>
      </c>
      <c r="J19" s="25">
        <v>35</v>
      </c>
      <c r="K19" s="17">
        <f t="shared" si="2"/>
        <v>88</v>
      </c>
      <c r="L19" s="25">
        <v>36</v>
      </c>
      <c r="M19" s="18">
        <v>52</v>
      </c>
      <c r="O19" s="38"/>
      <c r="P19" s="21" t="s">
        <v>19</v>
      </c>
      <c r="Q19" s="25">
        <v>88</v>
      </c>
      <c r="R19" s="17">
        <f t="shared" si="1"/>
        <v>286</v>
      </c>
      <c r="S19" s="25">
        <v>140</v>
      </c>
      <c r="T19" s="18">
        <v>146</v>
      </c>
      <c r="U19" s="16"/>
    </row>
    <row r="20" spans="1:21" ht="15" customHeight="1">
      <c r="A20" s="38"/>
      <c r="B20" s="21" t="s">
        <v>69</v>
      </c>
      <c r="C20" s="25">
        <v>76</v>
      </c>
      <c r="D20" s="17">
        <f t="shared" si="0"/>
        <v>198</v>
      </c>
      <c r="E20" s="25">
        <v>92</v>
      </c>
      <c r="F20" s="18">
        <v>106</v>
      </c>
      <c r="G20" s="16"/>
      <c r="H20" s="38"/>
      <c r="I20" s="19" t="s">
        <v>115</v>
      </c>
      <c r="J20" s="25">
        <v>29</v>
      </c>
      <c r="K20" s="17">
        <f t="shared" si="2"/>
        <v>72</v>
      </c>
      <c r="L20" s="25">
        <v>30</v>
      </c>
      <c r="M20" s="18">
        <v>42</v>
      </c>
      <c r="O20" s="38"/>
      <c r="P20" s="19" t="s">
        <v>20</v>
      </c>
      <c r="Q20" s="25">
        <v>19</v>
      </c>
      <c r="R20" s="17">
        <f t="shared" si="1"/>
        <v>19</v>
      </c>
      <c r="S20" s="25">
        <v>9</v>
      </c>
      <c r="T20" s="18">
        <v>10</v>
      </c>
      <c r="U20" s="16"/>
    </row>
    <row r="21" spans="1:21" ht="15" customHeight="1">
      <c r="A21" s="38"/>
      <c r="B21" s="21" t="s">
        <v>70</v>
      </c>
      <c r="C21" s="25">
        <v>163</v>
      </c>
      <c r="D21" s="17">
        <f t="shared" si="0"/>
        <v>464</v>
      </c>
      <c r="E21" s="25">
        <v>218</v>
      </c>
      <c r="F21" s="18">
        <v>246</v>
      </c>
      <c r="G21" s="16"/>
      <c r="H21" s="38"/>
      <c r="I21" s="21" t="s">
        <v>116</v>
      </c>
      <c r="J21" s="25">
        <v>43</v>
      </c>
      <c r="K21" s="17">
        <f t="shared" si="2"/>
        <v>94</v>
      </c>
      <c r="L21" s="25">
        <v>44</v>
      </c>
      <c r="M21" s="18">
        <v>50</v>
      </c>
      <c r="O21" s="38"/>
      <c r="P21" s="19" t="s">
        <v>21</v>
      </c>
      <c r="Q21" s="25">
        <v>124</v>
      </c>
      <c r="R21" s="17">
        <f t="shared" si="1"/>
        <v>363</v>
      </c>
      <c r="S21" s="25">
        <v>187</v>
      </c>
      <c r="T21" s="18">
        <v>176</v>
      </c>
      <c r="U21" s="16"/>
    </row>
    <row r="22" spans="1:21" ht="15" customHeight="1">
      <c r="A22" s="38"/>
      <c r="B22" s="21" t="s">
        <v>71</v>
      </c>
      <c r="C22" s="25">
        <v>41</v>
      </c>
      <c r="D22" s="17">
        <f t="shared" si="0"/>
        <v>105</v>
      </c>
      <c r="E22" s="25">
        <v>51</v>
      </c>
      <c r="F22" s="18">
        <v>54</v>
      </c>
      <c r="G22" s="16"/>
      <c r="H22" s="38"/>
      <c r="I22" s="21" t="s">
        <v>117</v>
      </c>
      <c r="J22" s="25">
        <v>47</v>
      </c>
      <c r="K22" s="17">
        <f t="shared" si="2"/>
        <v>112</v>
      </c>
      <c r="L22" s="25">
        <v>56</v>
      </c>
      <c r="M22" s="18">
        <v>56</v>
      </c>
      <c r="O22" s="38"/>
      <c r="P22" s="19" t="s">
        <v>22</v>
      </c>
      <c r="Q22" s="25">
        <v>11</v>
      </c>
      <c r="R22" s="17">
        <f t="shared" si="1"/>
        <v>46</v>
      </c>
      <c r="S22" s="25">
        <v>22</v>
      </c>
      <c r="T22" s="18">
        <v>24</v>
      </c>
      <c r="U22" s="16"/>
    </row>
    <row r="23" spans="1:21" ht="15" customHeight="1">
      <c r="A23" s="38"/>
      <c r="B23" s="21" t="s">
        <v>72</v>
      </c>
      <c r="C23" s="25">
        <v>174</v>
      </c>
      <c r="D23" s="17">
        <f t="shared" si="0"/>
        <v>466</v>
      </c>
      <c r="E23" s="25">
        <v>221</v>
      </c>
      <c r="F23" s="18">
        <v>245</v>
      </c>
      <c r="G23" s="16"/>
      <c r="H23" s="38"/>
      <c r="I23" s="21" t="s">
        <v>63</v>
      </c>
      <c r="J23" s="25">
        <v>35</v>
      </c>
      <c r="K23" s="17">
        <f t="shared" si="2"/>
        <v>105</v>
      </c>
      <c r="L23" s="25">
        <v>45</v>
      </c>
      <c r="M23" s="18">
        <v>60</v>
      </c>
      <c r="O23" s="38"/>
      <c r="P23" s="19" t="s">
        <v>23</v>
      </c>
      <c r="Q23" s="25">
        <v>101</v>
      </c>
      <c r="R23" s="17">
        <f t="shared" si="1"/>
        <v>316</v>
      </c>
      <c r="S23" s="25">
        <v>143</v>
      </c>
      <c r="T23" s="18">
        <v>173</v>
      </c>
      <c r="U23" s="16"/>
    </row>
    <row r="24" spans="1:21" ht="15" customHeight="1">
      <c r="A24" s="38"/>
      <c r="B24" s="21" t="s">
        <v>73</v>
      </c>
      <c r="C24" s="25">
        <v>81</v>
      </c>
      <c r="D24" s="17">
        <f t="shared" si="0"/>
        <v>215</v>
      </c>
      <c r="E24" s="25">
        <v>106</v>
      </c>
      <c r="F24" s="18">
        <v>109</v>
      </c>
      <c r="G24" s="16"/>
      <c r="H24" s="38"/>
      <c r="I24" s="21" t="s">
        <v>64</v>
      </c>
      <c r="J24" s="25">
        <v>63</v>
      </c>
      <c r="K24" s="17">
        <f t="shared" si="2"/>
        <v>159</v>
      </c>
      <c r="L24" s="25">
        <v>69</v>
      </c>
      <c r="M24" s="18">
        <v>90</v>
      </c>
      <c r="O24" s="38"/>
      <c r="P24" s="19" t="s">
        <v>24</v>
      </c>
      <c r="Q24" s="25">
        <v>45</v>
      </c>
      <c r="R24" s="17">
        <f t="shared" si="1"/>
        <v>137</v>
      </c>
      <c r="S24" s="25">
        <v>72</v>
      </c>
      <c r="T24" s="18">
        <v>65</v>
      </c>
      <c r="U24" s="16"/>
    </row>
    <row r="25" spans="1:21" ht="15" customHeight="1">
      <c r="A25" s="38"/>
      <c r="B25" s="21" t="s">
        <v>74</v>
      </c>
      <c r="C25" s="25">
        <v>145</v>
      </c>
      <c r="D25" s="17">
        <f aca="true" t="shared" si="3" ref="D25:D51">SUM(E25:F25)</f>
        <v>400</v>
      </c>
      <c r="E25" s="25">
        <v>193</v>
      </c>
      <c r="F25" s="18">
        <v>207</v>
      </c>
      <c r="G25" s="16"/>
      <c r="H25" s="38"/>
      <c r="I25" s="21" t="s">
        <v>118</v>
      </c>
      <c r="J25" s="25">
        <v>41</v>
      </c>
      <c r="K25" s="17">
        <f t="shared" si="2"/>
        <v>90</v>
      </c>
      <c r="L25" s="25">
        <v>42</v>
      </c>
      <c r="M25" s="18">
        <v>48</v>
      </c>
      <c r="O25" s="38"/>
      <c r="P25" s="19" t="s">
        <v>25</v>
      </c>
      <c r="Q25" s="25">
        <v>45</v>
      </c>
      <c r="R25" s="17">
        <f t="shared" si="1"/>
        <v>151</v>
      </c>
      <c r="S25" s="25">
        <v>71</v>
      </c>
      <c r="T25" s="18">
        <v>80</v>
      </c>
      <c r="U25" s="16"/>
    </row>
    <row r="26" spans="1:21" ht="15" customHeight="1">
      <c r="A26" s="38"/>
      <c r="B26" s="21" t="s">
        <v>75</v>
      </c>
      <c r="C26" s="25">
        <v>154</v>
      </c>
      <c r="D26" s="17">
        <f t="shared" si="3"/>
        <v>336</v>
      </c>
      <c r="E26" s="25">
        <v>166</v>
      </c>
      <c r="F26" s="18">
        <v>170</v>
      </c>
      <c r="G26" s="16"/>
      <c r="H26" s="38"/>
      <c r="I26" s="21" t="s">
        <v>119</v>
      </c>
      <c r="J26" s="25">
        <v>38</v>
      </c>
      <c r="K26" s="17">
        <f t="shared" si="2"/>
        <v>84</v>
      </c>
      <c r="L26" s="25">
        <v>37</v>
      </c>
      <c r="M26" s="18">
        <v>47</v>
      </c>
      <c r="O26" s="38"/>
      <c r="P26" s="19" t="s">
        <v>26</v>
      </c>
      <c r="Q26" s="25">
        <v>22</v>
      </c>
      <c r="R26" s="17">
        <f t="shared" si="1"/>
        <v>96</v>
      </c>
      <c r="S26" s="25">
        <v>47</v>
      </c>
      <c r="T26" s="18">
        <v>49</v>
      </c>
      <c r="U26" s="16"/>
    </row>
    <row r="27" spans="1:21" ht="15" customHeight="1">
      <c r="A27" s="38"/>
      <c r="B27" s="21" t="s">
        <v>129</v>
      </c>
      <c r="C27" s="25">
        <v>59</v>
      </c>
      <c r="D27" s="17">
        <f t="shared" si="3"/>
        <v>149</v>
      </c>
      <c r="E27" s="25">
        <v>72</v>
      </c>
      <c r="F27" s="18">
        <v>77</v>
      </c>
      <c r="G27" s="16"/>
      <c r="H27" s="38"/>
      <c r="I27" s="21" t="s">
        <v>120</v>
      </c>
      <c r="J27" s="25">
        <v>34</v>
      </c>
      <c r="K27" s="17">
        <f t="shared" si="2"/>
        <v>85</v>
      </c>
      <c r="L27" s="25">
        <v>34</v>
      </c>
      <c r="M27" s="18">
        <v>51</v>
      </c>
      <c r="O27" s="38"/>
      <c r="P27" s="19" t="s">
        <v>27</v>
      </c>
      <c r="Q27" s="25">
        <v>16</v>
      </c>
      <c r="R27" s="17">
        <f t="shared" si="1"/>
        <v>42</v>
      </c>
      <c r="S27" s="25">
        <v>20</v>
      </c>
      <c r="T27" s="18">
        <v>22</v>
      </c>
      <c r="U27" s="16"/>
    </row>
    <row r="28" spans="1:21" ht="15" customHeight="1">
      <c r="A28" s="38"/>
      <c r="B28" s="21" t="s">
        <v>76</v>
      </c>
      <c r="C28" s="25">
        <v>6</v>
      </c>
      <c r="D28" s="17">
        <f t="shared" si="3"/>
        <v>6</v>
      </c>
      <c r="E28" s="25">
        <v>1</v>
      </c>
      <c r="F28" s="18">
        <v>5</v>
      </c>
      <c r="G28" s="16"/>
      <c r="H28" s="38"/>
      <c r="I28" s="21" t="s">
        <v>121</v>
      </c>
      <c r="J28" s="25">
        <v>29</v>
      </c>
      <c r="K28" s="17">
        <f t="shared" si="2"/>
        <v>68</v>
      </c>
      <c r="L28" s="25">
        <v>35</v>
      </c>
      <c r="M28" s="18">
        <v>33</v>
      </c>
      <c r="O28" s="38"/>
      <c r="P28" s="19" t="s">
        <v>28</v>
      </c>
      <c r="Q28" s="25">
        <v>31</v>
      </c>
      <c r="R28" s="17">
        <f t="shared" si="1"/>
        <v>98</v>
      </c>
      <c r="S28" s="25">
        <v>48</v>
      </c>
      <c r="T28" s="18">
        <v>50</v>
      </c>
      <c r="U28" s="16"/>
    </row>
    <row r="29" spans="1:21" ht="15" customHeight="1">
      <c r="A29" s="38"/>
      <c r="B29" s="21" t="s">
        <v>77</v>
      </c>
      <c r="C29" s="25">
        <v>55</v>
      </c>
      <c r="D29" s="17">
        <f t="shared" si="3"/>
        <v>132</v>
      </c>
      <c r="E29" s="25">
        <v>54</v>
      </c>
      <c r="F29" s="18">
        <v>78</v>
      </c>
      <c r="G29" s="16"/>
      <c r="H29" s="38"/>
      <c r="I29" s="26"/>
      <c r="J29" s="17"/>
      <c r="K29" s="17"/>
      <c r="L29" s="17"/>
      <c r="M29" s="18"/>
      <c r="O29" s="38"/>
      <c r="P29" s="19" t="s">
        <v>29</v>
      </c>
      <c r="Q29" s="25">
        <v>56</v>
      </c>
      <c r="R29" s="17">
        <f t="shared" si="1"/>
        <v>180</v>
      </c>
      <c r="S29" s="25">
        <v>84</v>
      </c>
      <c r="T29" s="18">
        <v>96</v>
      </c>
      <c r="U29" s="16"/>
    </row>
    <row r="30" spans="1:21" ht="15" customHeight="1">
      <c r="A30" s="38"/>
      <c r="B30" s="21" t="s">
        <v>78</v>
      </c>
      <c r="C30" s="25">
        <v>222</v>
      </c>
      <c r="D30" s="17">
        <f t="shared" si="3"/>
        <v>554</v>
      </c>
      <c r="E30" s="25">
        <v>263</v>
      </c>
      <c r="F30" s="18">
        <v>291</v>
      </c>
      <c r="G30" s="16"/>
      <c r="H30" s="38"/>
      <c r="I30" s="27"/>
      <c r="J30" s="17"/>
      <c r="K30" s="17"/>
      <c r="L30" s="17"/>
      <c r="M30" s="18"/>
      <c r="O30" s="38"/>
      <c r="P30" s="19" t="s">
        <v>30</v>
      </c>
      <c r="Q30" s="25">
        <v>11</v>
      </c>
      <c r="R30" s="17">
        <f t="shared" si="1"/>
        <v>21</v>
      </c>
      <c r="S30" s="25">
        <v>9</v>
      </c>
      <c r="T30" s="18">
        <v>12</v>
      </c>
      <c r="U30" s="16"/>
    </row>
    <row r="31" spans="1:21" ht="15" customHeight="1">
      <c r="A31" s="38"/>
      <c r="B31" s="21" t="s">
        <v>79</v>
      </c>
      <c r="C31" s="25">
        <v>46</v>
      </c>
      <c r="D31" s="17">
        <f t="shared" si="3"/>
        <v>114</v>
      </c>
      <c r="E31" s="25">
        <v>71</v>
      </c>
      <c r="F31" s="18">
        <v>43</v>
      </c>
      <c r="G31" s="16"/>
      <c r="H31" s="38"/>
      <c r="I31" s="19"/>
      <c r="J31" s="17"/>
      <c r="K31" s="17"/>
      <c r="L31" s="17"/>
      <c r="M31" s="18"/>
      <c r="O31" s="38"/>
      <c r="P31" s="19" t="s">
        <v>31</v>
      </c>
      <c r="Q31" s="25">
        <v>107</v>
      </c>
      <c r="R31" s="17">
        <f t="shared" si="1"/>
        <v>249</v>
      </c>
      <c r="S31" s="25">
        <v>123</v>
      </c>
      <c r="T31" s="18">
        <v>126</v>
      </c>
      <c r="U31" s="16"/>
    </row>
    <row r="32" spans="1:21" s="7" customFormat="1" ht="15" customHeight="1">
      <c r="A32" s="38"/>
      <c r="B32" s="21" t="s">
        <v>80</v>
      </c>
      <c r="C32" s="25">
        <v>48</v>
      </c>
      <c r="D32" s="17">
        <f t="shared" si="3"/>
        <v>162</v>
      </c>
      <c r="E32" s="25">
        <v>74</v>
      </c>
      <c r="F32" s="18">
        <v>88</v>
      </c>
      <c r="G32" s="16"/>
      <c r="H32" s="38"/>
      <c r="I32" s="19"/>
      <c r="J32" s="17"/>
      <c r="K32" s="17"/>
      <c r="L32" s="17"/>
      <c r="M32" s="18"/>
      <c r="O32" s="38"/>
      <c r="P32" s="19" t="s">
        <v>32</v>
      </c>
      <c r="Q32" s="25">
        <v>28</v>
      </c>
      <c r="R32" s="17">
        <f t="shared" si="1"/>
        <v>73</v>
      </c>
      <c r="S32" s="25">
        <v>39</v>
      </c>
      <c r="T32" s="18">
        <v>34</v>
      </c>
      <c r="U32" s="16"/>
    </row>
    <row r="33" spans="1:21" ht="15" customHeight="1">
      <c r="A33" s="38"/>
      <c r="B33" s="21" t="s">
        <v>81</v>
      </c>
      <c r="C33" s="25">
        <v>12</v>
      </c>
      <c r="D33" s="17">
        <f t="shared" si="3"/>
        <v>28</v>
      </c>
      <c r="E33" s="25">
        <v>15</v>
      </c>
      <c r="F33" s="18">
        <v>13</v>
      </c>
      <c r="G33" s="16"/>
      <c r="H33" s="38"/>
      <c r="I33" s="19"/>
      <c r="J33" s="17"/>
      <c r="K33" s="17"/>
      <c r="L33" s="17"/>
      <c r="M33" s="18"/>
      <c r="O33" s="38"/>
      <c r="P33" s="19" t="s">
        <v>33</v>
      </c>
      <c r="Q33" s="25">
        <v>24</v>
      </c>
      <c r="R33" s="17">
        <f t="shared" si="1"/>
        <v>38</v>
      </c>
      <c r="S33" s="25">
        <v>18</v>
      </c>
      <c r="T33" s="18">
        <v>20</v>
      </c>
      <c r="U33" s="16"/>
    </row>
    <row r="34" spans="1:21" ht="15" customHeight="1">
      <c r="A34" s="38"/>
      <c r="B34" s="21" t="s">
        <v>82</v>
      </c>
      <c r="C34" s="25">
        <v>113</v>
      </c>
      <c r="D34" s="17">
        <f t="shared" si="3"/>
        <v>264</v>
      </c>
      <c r="E34" s="25">
        <v>122</v>
      </c>
      <c r="F34" s="18">
        <v>142</v>
      </c>
      <c r="G34" s="16"/>
      <c r="H34" s="38"/>
      <c r="I34" s="21"/>
      <c r="J34" s="17"/>
      <c r="K34" s="17"/>
      <c r="L34" s="17"/>
      <c r="M34" s="18"/>
      <c r="O34" s="38"/>
      <c r="P34" s="19" t="s">
        <v>34</v>
      </c>
      <c r="Q34" s="25">
        <v>26</v>
      </c>
      <c r="R34" s="17">
        <f t="shared" si="1"/>
        <v>43</v>
      </c>
      <c r="S34" s="25">
        <v>16</v>
      </c>
      <c r="T34" s="18">
        <v>27</v>
      </c>
      <c r="U34" s="16"/>
    </row>
    <row r="35" spans="1:21" ht="15" customHeight="1">
      <c r="A35" s="38"/>
      <c r="B35" s="21" t="s">
        <v>83</v>
      </c>
      <c r="C35" s="25">
        <v>58</v>
      </c>
      <c r="D35" s="17">
        <f t="shared" si="3"/>
        <v>174</v>
      </c>
      <c r="E35" s="25">
        <v>75</v>
      </c>
      <c r="F35" s="18">
        <v>99</v>
      </c>
      <c r="G35" s="16"/>
      <c r="H35" s="38"/>
      <c r="I35" s="21"/>
      <c r="J35" s="17"/>
      <c r="K35" s="17"/>
      <c r="L35" s="17"/>
      <c r="M35" s="18"/>
      <c r="O35" s="38"/>
      <c r="P35" s="19" t="s">
        <v>35</v>
      </c>
      <c r="Q35" s="25">
        <v>3</v>
      </c>
      <c r="R35" s="17">
        <f t="shared" si="1"/>
        <v>3</v>
      </c>
      <c r="S35" s="25">
        <v>2</v>
      </c>
      <c r="T35" s="18">
        <v>1</v>
      </c>
      <c r="U35" s="16"/>
    </row>
    <row r="36" spans="1:21" ht="15" customHeight="1">
      <c r="A36" s="38"/>
      <c r="B36" s="21" t="s">
        <v>84</v>
      </c>
      <c r="C36" s="25">
        <v>88</v>
      </c>
      <c r="D36" s="17">
        <f t="shared" si="3"/>
        <v>202</v>
      </c>
      <c r="E36" s="25">
        <v>87</v>
      </c>
      <c r="F36" s="18">
        <v>115</v>
      </c>
      <c r="G36" s="16"/>
      <c r="H36" s="38"/>
      <c r="I36" s="21"/>
      <c r="J36" s="17"/>
      <c r="K36" s="17"/>
      <c r="L36" s="17"/>
      <c r="M36" s="18"/>
      <c r="O36" s="38"/>
      <c r="P36" s="19" t="s">
        <v>36</v>
      </c>
      <c r="Q36" s="25">
        <v>41</v>
      </c>
      <c r="R36" s="17">
        <f t="shared" si="1"/>
        <v>98</v>
      </c>
      <c r="S36" s="25">
        <v>55</v>
      </c>
      <c r="T36" s="18">
        <v>43</v>
      </c>
      <c r="U36" s="16"/>
    </row>
    <row r="37" spans="1:21" ht="15" customHeight="1">
      <c r="A37" s="38"/>
      <c r="B37" s="21" t="s">
        <v>85</v>
      </c>
      <c r="C37" s="25">
        <v>38</v>
      </c>
      <c r="D37" s="17">
        <f t="shared" si="3"/>
        <v>110</v>
      </c>
      <c r="E37" s="25">
        <v>53</v>
      </c>
      <c r="F37" s="18">
        <v>57</v>
      </c>
      <c r="G37" s="16"/>
      <c r="H37" s="38"/>
      <c r="I37" s="21"/>
      <c r="J37" s="17"/>
      <c r="K37" s="17"/>
      <c r="L37" s="17"/>
      <c r="M37" s="18"/>
      <c r="O37" s="38"/>
      <c r="P37" s="19" t="s">
        <v>37</v>
      </c>
      <c r="Q37" s="25">
        <v>18</v>
      </c>
      <c r="R37" s="17">
        <f t="shared" si="1"/>
        <v>18</v>
      </c>
      <c r="S37" s="25">
        <v>6</v>
      </c>
      <c r="T37" s="18">
        <v>12</v>
      </c>
      <c r="U37" s="16"/>
    </row>
    <row r="38" spans="1:21" ht="15" customHeight="1">
      <c r="A38" s="38"/>
      <c r="B38" s="19" t="s">
        <v>86</v>
      </c>
      <c r="C38" s="25">
        <v>42</v>
      </c>
      <c r="D38" s="17">
        <f t="shared" si="3"/>
        <v>112</v>
      </c>
      <c r="E38" s="25">
        <v>52</v>
      </c>
      <c r="F38" s="18">
        <v>60</v>
      </c>
      <c r="G38" s="16"/>
      <c r="H38" s="38"/>
      <c r="I38" s="21"/>
      <c r="J38" s="17"/>
      <c r="K38" s="17"/>
      <c r="L38" s="17"/>
      <c r="M38" s="18"/>
      <c r="O38" s="38"/>
      <c r="P38" s="19" t="s">
        <v>38</v>
      </c>
      <c r="Q38" s="25">
        <v>22</v>
      </c>
      <c r="R38" s="17">
        <f t="shared" si="1"/>
        <v>69</v>
      </c>
      <c r="S38" s="25">
        <v>31</v>
      </c>
      <c r="T38" s="18">
        <v>38</v>
      </c>
      <c r="U38" s="16"/>
    </row>
    <row r="39" spans="1:21" ht="15" customHeight="1">
      <c r="A39" s="38"/>
      <c r="B39" s="19" t="s">
        <v>87</v>
      </c>
      <c r="C39" s="25">
        <v>52</v>
      </c>
      <c r="D39" s="17">
        <f t="shared" si="3"/>
        <v>107</v>
      </c>
      <c r="E39" s="25">
        <v>52</v>
      </c>
      <c r="F39" s="18">
        <v>55</v>
      </c>
      <c r="G39" s="16"/>
      <c r="H39" s="38"/>
      <c r="I39" s="21"/>
      <c r="J39" s="17"/>
      <c r="K39" s="17"/>
      <c r="L39" s="17"/>
      <c r="M39" s="18"/>
      <c r="O39" s="38"/>
      <c r="P39" s="19" t="s">
        <v>39</v>
      </c>
      <c r="Q39" s="25">
        <v>19</v>
      </c>
      <c r="R39" s="17">
        <f t="shared" si="1"/>
        <v>48</v>
      </c>
      <c r="S39" s="25">
        <v>22</v>
      </c>
      <c r="T39" s="18">
        <v>26</v>
      </c>
      <c r="U39" s="16"/>
    </row>
    <row r="40" spans="1:21" ht="15" customHeight="1">
      <c r="A40" s="38"/>
      <c r="B40" s="19" t="s">
        <v>130</v>
      </c>
      <c r="C40" s="25">
        <v>46</v>
      </c>
      <c r="D40" s="17">
        <f t="shared" si="3"/>
        <v>46</v>
      </c>
      <c r="E40" s="25">
        <v>45</v>
      </c>
      <c r="F40" s="18">
        <v>1</v>
      </c>
      <c r="G40" s="16"/>
      <c r="H40" s="38"/>
      <c r="I40" s="21"/>
      <c r="J40" s="17"/>
      <c r="K40" s="17"/>
      <c r="L40" s="17"/>
      <c r="M40" s="18"/>
      <c r="O40" s="38"/>
      <c r="P40" s="19" t="s">
        <v>40</v>
      </c>
      <c r="Q40" s="25">
        <v>13</v>
      </c>
      <c r="R40" s="17">
        <f t="shared" si="1"/>
        <v>33</v>
      </c>
      <c r="S40" s="25">
        <v>18</v>
      </c>
      <c r="T40" s="18">
        <v>15</v>
      </c>
      <c r="U40" s="16"/>
    </row>
    <row r="41" spans="1:21" ht="15" customHeight="1">
      <c r="A41" s="38"/>
      <c r="B41" s="21" t="s">
        <v>88</v>
      </c>
      <c r="C41" s="25">
        <v>44</v>
      </c>
      <c r="D41" s="17">
        <f t="shared" si="3"/>
        <v>105</v>
      </c>
      <c r="E41" s="25">
        <v>43</v>
      </c>
      <c r="F41" s="18">
        <v>62</v>
      </c>
      <c r="G41" s="16"/>
      <c r="H41" s="38"/>
      <c r="I41" s="21"/>
      <c r="J41" s="17"/>
      <c r="K41" s="17"/>
      <c r="L41" s="17"/>
      <c r="M41" s="18"/>
      <c r="O41" s="38"/>
      <c r="P41" s="19" t="s">
        <v>41</v>
      </c>
      <c r="Q41" s="25">
        <v>15</v>
      </c>
      <c r="R41" s="17">
        <f t="shared" si="1"/>
        <v>42</v>
      </c>
      <c r="S41" s="25">
        <v>23</v>
      </c>
      <c r="T41" s="18">
        <v>19</v>
      </c>
      <c r="U41" s="16"/>
    </row>
    <row r="42" spans="1:21" ht="15" customHeight="1">
      <c r="A42" s="38"/>
      <c r="B42" s="21" t="s">
        <v>89</v>
      </c>
      <c r="C42" s="25">
        <v>13</v>
      </c>
      <c r="D42" s="17">
        <f t="shared" si="3"/>
        <v>26</v>
      </c>
      <c r="E42" s="25">
        <v>13</v>
      </c>
      <c r="F42" s="18">
        <v>13</v>
      </c>
      <c r="G42" s="16"/>
      <c r="H42" s="38"/>
      <c r="I42" s="21"/>
      <c r="J42" s="17"/>
      <c r="K42" s="17"/>
      <c r="L42" s="17"/>
      <c r="M42" s="18"/>
      <c r="O42" s="38"/>
      <c r="P42" s="19" t="s">
        <v>42</v>
      </c>
      <c r="Q42" s="25">
        <v>21</v>
      </c>
      <c r="R42" s="17">
        <f t="shared" si="1"/>
        <v>51</v>
      </c>
      <c r="S42" s="25">
        <v>23</v>
      </c>
      <c r="T42" s="18">
        <v>28</v>
      </c>
      <c r="U42" s="16"/>
    </row>
    <row r="43" spans="1:21" ht="15" customHeight="1">
      <c r="A43" s="38"/>
      <c r="B43" s="21" t="s">
        <v>90</v>
      </c>
      <c r="C43" s="25">
        <v>65</v>
      </c>
      <c r="D43" s="17">
        <f t="shared" si="3"/>
        <v>202</v>
      </c>
      <c r="E43" s="25">
        <v>98</v>
      </c>
      <c r="F43" s="18">
        <v>104</v>
      </c>
      <c r="G43" s="16"/>
      <c r="H43" s="38"/>
      <c r="I43" s="21"/>
      <c r="J43" s="17"/>
      <c r="K43" s="17"/>
      <c r="L43" s="17"/>
      <c r="M43" s="18"/>
      <c r="O43" s="38"/>
      <c r="P43" s="19" t="s">
        <v>43</v>
      </c>
      <c r="Q43" s="25">
        <v>13</v>
      </c>
      <c r="R43" s="17">
        <f t="shared" si="1"/>
        <v>34</v>
      </c>
      <c r="S43" s="25">
        <v>16</v>
      </c>
      <c r="T43" s="18">
        <v>18</v>
      </c>
      <c r="U43" s="16"/>
    </row>
    <row r="44" spans="1:21" ht="15" customHeight="1">
      <c r="A44" s="38"/>
      <c r="B44" s="21" t="s">
        <v>91</v>
      </c>
      <c r="C44" s="25">
        <v>84</v>
      </c>
      <c r="D44" s="17">
        <f t="shared" si="3"/>
        <v>211</v>
      </c>
      <c r="E44" s="25">
        <v>92</v>
      </c>
      <c r="F44" s="18">
        <v>119</v>
      </c>
      <c r="G44" s="16"/>
      <c r="H44" s="38"/>
      <c r="I44" s="21"/>
      <c r="J44" s="17"/>
      <c r="K44" s="17"/>
      <c r="L44" s="17"/>
      <c r="M44" s="18"/>
      <c r="O44" s="38"/>
      <c r="P44" s="19" t="s">
        <v>44</v>
      </c>
      <c r="Q44" s="25">
        <v>24</v>
      </c>
      <c r="R44" s="17">
        <f t="shared" si="1"/>
        <v>76</v>
      </c>
      <c r="S44" s="25">
        <v>39</v>
      </c>
      <c r="T44" s="18">
        <v>37</v>
      </c>
      <c r="U44" s="16"/>
    </row>
    <row r="45" spans="1:21" ht="15" customHeight="1">
      <c r="A45" s="38"/>
      <c r="B45" s="21" t="s">
        <v>92</v>
      </c>
      <c r="C45" s="25">
        <v>43</v>
      </c>
      <c r="D45" s="17">
        <f t="shared" si="3"/>
        <v>98</v>
      </c>
      <c r="E45" s="25">
        <v>45</v>
      </c>
      <c r="F45" s="18">
        <v>53</v>
      </c>
      <c r="G45" s="16"/>
      <c r="H45" s="38"/>
      <c r="I45" s="21"/>
      <c r="J45" s="17"/>
      <c r="K45" s="17"/>
      <c r="L45" s="17"/>
      <c r="M45" s="18"/>
      <c r="O45" s="38"/>
      <c r="P45" s="19" t="s">
        <v>45</v>
      </c>
      <c r="Q45" s="25">
        <v>15</v>
      </c>
      <c r="R45" s="17">
        <f t="shared" si="1"/>
        <v>45</v>
      </c>
      <c r="S45" s="25">
        <v>25</v>
      </c>
      <c r="T45" s="18">
        <v>20</v>
      </c>
      <c r="U45" s="16"/>
    </row>
    <row r="46" spans="1:21" ht="15" customHeight="1">
      <c r="A46" s="38"/>
      <c r="B46" s="19" t="s">
        <v>93</v>
      </c>
      <c r="C46" s="25">
        <v>76</v>
      </c>
      <c r="D46" s="17">
        <f t="shared" si="3"/>
        <v>161</v>
      </c>
      <c r="E46" s="25">
        <v>76</v>
      </c>
      <c r="F46" s="18">
        <v>85</v>
      </c>
      <c r="G46" s="16"/>
      <c r="H46" s="38"/>
      <c r="I46" s="21"/>
      <c r="J46" s="17"/>
      <c r="K46" s="17"/>
      <c r="L46" s="17"/>
      <c r="M46" s="18"/>
      <c r="O46" s="38"/>
      <c r="P46" s="19" t="s">
        <v>46</v>
      </c>
      <c r="Q46" s="25">
        <v>17</v>
      </c>
      <c r="R46" s="17">
        <f t="shared" si="1"/>
        <v>39</v>
      </c>
      <c r="S46" s="25">
        <v>15</v>
      </c>
      <c r="T46" s="18">
        <v>24</v>
      </c>
      <c r="U46" s="16"/>
    </row>
    <row r="47" spans="1:21" ht="15" customHeight="1">
      <c r="A47" s="38"/>
      <c r="B47" s="19" t="s">
        <v>94</v>
      </c>
      <c r="C47" s="25">
        <v>107</v>
      </c>
      <c r="D47" s="17">
        <f t="shared" si="3"/>
        <v>226</v>
      </c>
      <c r="E47" s="25">
        <v>105</v>
      </c>
      <c r="F47" s="18">
        <v>121</v>
      </c>
      <c r="G47" s="16"/>
      <c r="H47" s="38"/>
      <c r="I47" s="21"/>
      <c r="J47" s="17"/>
      <c r="K47" s="17"/>
      <c r="L47" s="17"/>
      <c r="M47" s="18"/>
      <c r="O47" s="38"/>
      <c r="P47" s="19" t="s">
        <v>47</v>
      </c>
      <c r="Q47" s="25">
        <v>49</v>
      </c>
      <c r="R47" s="17">
        <f t="shared" si="1"/>
        <v>135</v>
      </c>
      <c r="S47" s="25">
        <v>63</v>
      </c>
      <c r="T47" s="18">
        <v>72</v>
      </c>
      <c r="U47" s="16"/>
    </row>
    <row r="48" spans="1:21" ht="15" customHeight="1">
      <c r="A48" s="38"/>
      <c r="B48" s="21" t="s">
        <v>95</v>
      </c>
      <c r="C48" s="25">
        <v>32</v>
      </c>
      <c r="D48" s="17">
        <f t="shared" si="3"/>
        <v>64</v>
      </c>
      <c r="E48" s="25">
        <v>26</v>
      </c>
      <c r="F48" s="18">
        <v>38</v>
      </c>
      <c r="G48" s="16"/>
      <c r="H48" s="38"/>
      <c r="I48" s="21"/>
      <c r="J48" s="17"/>
      <c r="K48" s="17"/>
      <c r="L48" s="17"/>
      <c r="M48" s="18"/>
      <c r="O48" s="38"/>
      <c r="P48" s="19" t="s">
        <v>48</v>
      </c>
      <c r="Q48" s="25">
        <v>22</v>
      </c>
      <c r="R48" s="17">
        <f t="shared" si="1"/>
        <v>54</v>
      </c>
      <c r="S48" s="25">
        <v>24</v>
      </c>
      <c r="T48" s="18">
        <v>30</v>
      </c>
      <c r="U48" s="16"/>
    </row>
    <row r="49" spans="1:21" ht="15" customHeight="1">
      <c r="A49" s="38"/>
      <c r="B49" s="19" t="s">
        <v>96</v>
      </c>
      <c r="C49" s="25">
        <v>28</v>
      </c>
      <c r="D49" s="17">
        <f t="shared" si="3"/>
        <v>72</v>
      </c>
      <c r="E49" s="25">
        <v>31</v>
      </c>
      <c r="F49" s="18">
        <v>41</v>
      </c>
      <c r="G49" s="16"/>
      <c r="H49" s="38"/>
      <c r="I49" s="21"/>
      <c r="J49" s="17"/>
      <c r="K49" s="17"/>
      <c r="L49" s="17"/>
      <c r="M49" s="18"/>
      <c r="O49" s="38"/>
      <c r="P49" s="19" t="s">
        <v>49</v>
      </c>
      <c r="Q49" s="25">
        <v>20</v>
      </c>
      <c r="R49" s="17">
        <f t="shared" si="1"/>
        <v>69</v>
      </c>
      <c r="S49" s="25">
        <v>34</v>
      </c>
      <c r="T49" s="18">
        <v>35</v>
      </c>
      <c r="U49" s="16"/>
    </row>
    <row r="50" spans="1:21" ht="15" customHeight="1">
      <c r="A50" s="38"/>
      <c r="B50" s="19" t="s">
        <v>97</v>
      </c>
      <c r="C50" s="25">
        <v>61</v>
      </c>
      <c r="D50" s="17">
        <f t="shared" si="3"/>
        <v>139</v>
      </c>
      <c r="E50" s="25">
        <v>67</v>
      </c>
      <c r="F50" s="18">
        <v>72</v>
      </c>
      <c r="G50" s="16"/>
      <c r="H50" s="38"/>
      <c r="I50" s="21"/>
      <c r="J50" s="17"/>
      <c r="K50" s="17"/>
      <c r="L50" s="17"/>
      <c r="M50" s="18"/>
      <c r="O50" s="38"/>
      <c r="P50" s="19" t="s">
        <v>50</v>
      </c>
      <c r="Q50" s="25">
        <v>12</v>
      </c>
      <c r="R50" s="17">
        <f t="shared" si="1"/>
        <v>32</v>
      </c>
      <c r="S50" s="25">
        <v>16</v>
      </c>
      <c r="T50" s="18">
        <v>16</v>
      </c>
      <c r="U50" s="16"/>
    </row>
    <row r="51" spans="1:21" ht="15" customHeight="1" thickBot="1">
      <c r="A51" s="38"/>
      <c r="B51" s="19" t="s">
        <v>98</v>
      </c>
      <c r="C51" s="30">
        <v>66</v>
      </c>
      <c r="D51" s="17">
        <f t="shared" si="3"/>
        <v>150</v>
      </c>
      <c r="E51" s="25">
        <v>64</v>
      </c>
      <c r="F51" s="18">
        <v>86</v>
      </c>
      <c r="G51" s="16"/>
      <c r="H51" s="38"/>
      <c r="I51" s="21"/>
      <c r="J51" s="17"/>
      <c r="K51" s="17"/>
      <c r="L51" s="17"/>
      <c r="M51" s="18"/>
      <c r="O51" s="41"/>
      <c r="P51" s="19" t="s">
        <v>51</v>
      </c>
      <c r="Q51" s="25">
        <v>17</v>
      </c>
      <c r="R51" s="17">
        <f>SUM(S51:T51)</f>
        <v>37</v>
      </c>
      <c r="S51" s="25">
        <v>17</v>
      </c>
      <c r="T51" s="18">
        <v>20</v>
      </c>
      <c r="U51" s="16"/>
    </row>
    <row r="52" spans="1:21" ht="15" customHeight="1" thickBot="1">
      <c r="A52" s="41"/>
      <c r="B52" s="29"/>
      <c r="C52" s="23"/>
      <c r="D52" s="23"/>
      <c r="E52" s="23"/>
      <c r="F52" s="24"/>
      <c r="G52" s="16"/>
      <c r="H52" s="39" t="s">
        <v>125</v>
      </c>
      <c r="I52" s="40"/>
      <c r="J52" s="2">
        <f>SUM(C4:C52,J4:J28)</f>
        <v>4939</v>
      </c>
      <c r="K52" s="3">
        <f>SUM(D4:D52,K4:K28)</f>
        <v>12773</v>
      </c>
      <c r="L52" s="3">
        <f>SUM(E4:E52,L4:L28)</f>
        <v>5984</v>
      </c>
      <c r="M52" s="4">
        <f>SUM(F4:F52,M4:M28)</f>
        <v>6789</v>
      </c>
      <c r="O52" s="39" t="s">
        <v>124</v>
      </c>
      <c r="P52" s="40"/>
      <c r="Q52" s="2">
        <f>SUM(Q4:Q51)</f>
        <v>1917</v>
      </c>
      <c r="R52" s="3">
        <f>SUM(R4:R51)</f>
        <v>5364</v>
      </c>
      <c r="S52" s="3">
        <f>SUM(S4:S51)</f>
        <v>2585</v>
      </c>
      <c r="T52" s="4">
        <f>SUM(T4:T51)</f>
        <v>2779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H4:H51"/>
    <mergeCell ref="O52:P52"/>
    <mergeCell ref="O4:O51"/>
    <mergeCell ref="J2:J3"/>
    <mergeCell ref="A4:A52"/>
    <mergeCell ref="K2:M2"/>
    <mergeCell ref="I2:I3"/>
    <mergeCell ref="H52:I52"/>
    <mergeCell ref="B2:B3"/>
    <mergeCell ref="Q2:Q3"/>
    <mergeCell ref="R2:T2"/>
    <mergeCell ref="C2:C3"/>
    <mergeCell ref="D2:F2"/>
    <mergeCell ref="P2:P3"/>
    <mergeCell ref="K1:M1"/>
  </mergeCells>
  <printOptions/>
  <pageMargins left="0.5511811023622047" right="0.3937007874015748" top="0.5511811023622047" bottom="0.3937007874015748" header="0.3937007874015748" footer="0.3937007874015748"/>
  <pageSetup firstPageNumber="9" useFirstPageNumber="1"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15"/>
  <sheetViews>
    <sheetView zoomScale="85" zoomScaleNormal="85" zoomScalePageLayoutView="0" workbookViewId="0" topLeftCell="A1">
      <selection activeCell="I13" sqref="I13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246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240</v>
      </c>
      <c r="D4" s="17">
        <f>SUM(E4:F4)</f>
        <v>856</v>
      </c>
      <c r="E4" s="17">
        <v>422</v>
      </c>
      <c r="F4" s="18">
        <v>434</v>
      </c>
      <c r="G4" s="16"/>
      <c r="H4" s="37" t="s">
        <v>123</v>
      </c>
      <c r="I4" s="19" t="s">
        <v>99</v>
      </c>
      <c r="J4" s="17">
        <v>27</v>
      </c>
      <c r="K4" s="17">
        <f>SUM(L4:M4)</f>
        <v>60</v>
      </c>
      <c r="L4" s="17">
        <v>29</v>
      </c>
      <c r="M4" s="18">
        <v>31</v>
      </c>
      <c r="O4" s="37" t="s">
        <v>122</v>
      </c>
      <c r="P4" s="20" t="s">
        <v>5</v>
      </c>
      <c r="Q4" s="17">
        <v>9</v>
      </c>
      <c r="R4" s="17">
        <f aca="true" t="shared" si="0" ref="R4:R46">SUM(S4:T4)</f>
        <v>42</v>
      </c>
      <c r="S4" s="17">
        <v>18</v>
      </c>
      <c r="T4" s="18">
        <v>24</v>
      </c>
      <c r="U4" s="16"/>
    </row>
    <row r="5" spans="1:21" ht="15" customHeight="1">
      <c r="A5" s="38"/>
      <c r="B5" s="21" t="s">
        <v>54</v>
      </c>
      <c r="C5" s="17">
        <v>49</v>
      </c>
      <c r="D5" s="17">
        <f aca="true" t="shared" si="1" ref="D5:D52">SUM(E5:F5)</f>
        <v>163</v>
      </c>
      <c r="E5" s="17">
        <v>81</v>
      </c>
      <c r="F5" s="18">
        <v>82</v>
      </c>
      <c r="G5" s="16"/>
      <c r="H5" s="38"/>
      <c r="I5" s="21" t="s">
        <v>100</v>
      </c>
      <c r="J5" s="17">
        <v>29</v>
      </c>
      <c r="K5" s="17">
        <f aca="true" t="shared" si="2" ref="K5:K28">SUM(L5:M5)</f>
        <v>82</v>
      </c>
      <c r="L5" s="17">
        <v>39</v>
      </c>
      <c r="M5" s="18">
        <v>43</v>
      </c>
      <c r="O5" s="38"/>
      <c r="P5" s="21" t="s">
        <v>6</v>
      </c>
      <c r="Q5" s="17">
        <v>62</v>
      </c>
      <c r="R5" s="17">
        <f t="shared" si="0"/>
        <v>215</v>
      </c>
      <c r="S5" s="17">
        <v>94</v>
      </c>
      <c r="T5" s="18">
        <v>121</v>
      </c>
      <c r="U5" s="16"/>
    </row>
    <row r="6" spans="1:21" ht="15" customHeight="1">
      <c r="A6" s="38"/>
      <c r="B6" s="21" t="s">
        <v>55</v>
      </c>
      <c r="C6" s="17">
        <v>70</v>
      </c>
      <c r="D6" s="17">
        <f t="shared" si="1"/>
        <v>189</v>
      </c>
      <c r="E6" s="17">
        <v>79</v>
      </c>
      <c r="F6" s="18">
        <v>110</v>
      </c>
      <c r="G6" s="16"/>
      <c r="H6" s="38"/>
      <c r="I6" s="21" t="s">
        <v>101</v>
      </c>
      <c r="J6" s="17">
        <v>37</v>
      </c>
      <c r="K6" s="17">
        <f t="shared" si="2"/>
        <v>108</v>
      </c>
      <c r="L6" s="17">
        <v>51</v>
      </c>
      <c r="M6" s="18">
        <v>57</v>
      </c>
      <c r="O6" s="38"/>
      <c r="P6" s="21" t="s">
        <v>7</v>
      </c>
      <c r="Q6" s="17">
        <v>61</v>
      </c>
      <c r="R6" s="17">
        <f t="shared" si="0"/>
        <v>218</v>
      </c>
      <c r="S6" s="17">
        <v>107</v>
      </c>
      <c r="T6" s="18">
        <v>111</v>
      </c>
      <c r="U6" s="16"/>
    </row>
    <row r="7" spans="1:21" ht="15" customHeight="1">
      <c r="A7" s="38"/>
      <c r="B7" s="21" t="s">
        <v>56</v>
      </c>
      <c r="C7" s="25">
        <v>56</v>
      </c>
      <c r="D7" s="17">
        <f t="shared" si="1"/>
        <v>178</v>
      </c>
      <c r="E7" s="25">
        <v>84</v>
      </c>
      <c r="F7" s="18">
        <v>94</v>
      </c>
      <c r="G7" s="16"/>
      <c r="H7" s="38"/>
      <c r="I7" s="21" t="s">
        <v>102</v>
      </c>
      <c r="J7" s="25">
        <v>170</v>
      </c>
      <c r="K7" s="17">
        <f t="shared" si="2"/>
        <v>508</v>
      </c>
      <c r="L7" s="25">
        <v>248</v>
      </c>
      <c r="M7" s="18">
        <v>260</v>
      </c>
      <c r="O7" s="38"/>
      <c r="P7" s="21" t="s">
        <v>8</v>
      </c>
      <c r="Q7" s="25">
        <v>17</v>
      </c>
      <c r="R7" s="17">
        <f t="shared" si="0"/>
        <v>52</v>
      </c>
      <c r="S7" s="25">
        <v>29</v>
      </c>
      <c r="T7" s="18">
        <v>23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1"/>
        <v>136</v>
      </c>
      <c r="E8" s="25">
        <v>65</v>
      </c>
      <c r="F8" s="18">
        <v>71</v>
      </c>
      <c r="G8" s="16"/>
      <c r="H8" s="38"/>
      <c r="I8" s="19" t="s">
        <v>103</v>
      </c>
      <c r="J8" s="25">
        <v>256</v>
      </c>
      <c r="K8" s="17">
        <f t="shared" si="2"/>
        <v>761</v>
      </c>
      <c r="L8" s="25">
        <v>363</v>
      </c>
      <c r="M8" s="18">
        <v>398</v>
      </c>
      <c r="O8" s="38"/>
      <c r="P8" s="21" t="s">
        <v>9</v>
      </c>
      <c r="Q8" s="25">
        <v>13</v>
      </c>
      <c r="R8" s="17">
        <f t="shared" si="0"/>
        <v>30</v>
      </c>
      <c r="S8" s="25">
        <v>9</v>
      </c>
      <c r="T8" s="18">
        <v>21</v>
      </c>
      <c r="U8" s="16"/>
    </row>
    <row r="9" spans="1:21" ht="15" customHeight="1">
      <c r="A9" s="38"/>
      <c r="B9" s="21" t="s">
        <v>58</v>
      </c>
      <c r="C9" s="25">
        <v>34</v>
      </c>
      <c r="D9" s="17">
        <f t="shared" si="1"/>
        <v>115</v>
      </c>
      <c r="E9" s="25">
        <v>56</v>
      </c>
      <c r="F9" s="18">
        <v>59</v>
      </c>
      <c r="G9" s="16"/>
      <c r="H9" s="38"/>
      <c r="I9" s="19" t="s">
        <v>104</v>
      </c>
      <c r="J9" s="25">
        <v>58</v>
      </c>
      <c r="K9" s="17">
        <f t="shared" si="2"/>
        <v>168</v>
      </c>
      <c r="L9" s="25">
        <v>82</v>
      </c>
      <c r="M9" s="18">
        <v>86</v>
      </c>
      <c r="O9" s="38"/>
      <c r="P9" s="21" t="s">
        <v>10</v>
      </c>
      <c r="Q9" s="25">
        <v>128</v>
      </c>
      <c r="R9" s="17">
        <f t="shared" si="0"/>
        <v>420</v>
      </c>
      <c r="S9" s="25">
        <v>197</v>
      </c>
      <c r="T9" s="18">
        <v>223</v>
      </c>
      <c r="U9" s="16"/>
    </row>
    <row r="10" spans="1:21" ht="15" customHeight="1">
      <c r="A10" s="38"/>
      <c r="B10" s="21" t="s">
        <v>59</v>
      </c>
      <c r="C10" s="25">
        <v>133</v>
      </c>
      <c r="D10" s="17">
        <f t="shared" si="1"/>
        <v>462</v>
      </c>
      <c r="E10" s="25">
        <v>231</v>
      </c>
      <c r="F10" s="18">
        <v>231</v>
      </c>
      <c r="G10" s="16"/>
      <c r="H10" s="38"/>
      <c r="I10" s="19" t="s">
        <v>105</v>
      </c>
      <c r="J10" s="25">
        <v>128</v>
      </c>
      <c r="K10" s="17">
        <f t="shared" si="2"/>
        <v>365</v>
      </c>
      <c r="L10" s="25">
        <v>173</v>
      </c>
      <c r="M10" s="18">
        <v>192</v>
      </c>
      <c r="O10" s="38"/>
      <c r="P10" s="21" t="s">
        <v>11</v>
      </c>
      <c r="Q10" s="25">
        <v>107</v>
      </c>
      <c r="R10" s="17">
        <f t="shared" si="0"/>
        <v>338</v>
      </c>
      <c r="S10" s="25">
        <v>155</v>
      </c>
      <c r="T10" s="18">
        <v>183</v>
      </c>
      <c r="U10" s="16"/>
    </row>
    <row r="11" spans="1:21" ht="15" customHeight="1">
      <c r="A11" s="38"/>
      <c r="B11" s="21" t="s">
        <v>60</v>
      </c>
      <c r="C11" s="25">
        <v>48</v>
      </c>
      <c r="D11" s="17">
        <f t="shared" si="1"/>
        <v>133</v>
      </c>
      <c r="E11" s="25">
        <v>64</v>
      </c>
      <c r="F11" s="18">
        <v>69</v>
      </c>
      <c r="G11" s="16"/>
      <c r="H11" s="38"/>
      <c r="I11" s="19" t="s">
        <v>106</v>
      </c>
      <c r="J11" s="25">
        <v>60</v>
      </c>
      <c r="K11" s="17">
        <f t="shared" si="2"/>
        <v>194</v>
      </c>
      <c r="L11" s="25">
        <v>95</v>
      </c>
      <c r="M11" s="18">
        <v>99</v>
      </c>
      <c r="O11" s="38"/>
      <c r="P11" s="21" t="s">
        <v>12</v>
      </c>
      <c r="Q11" s="25">
        <v>143</v>
      </c>
      <c r="R11" s="17">
        <f t="shared" si="0"/>
        <v>437</v>
      </c>
      <c r="S11" s="25">
        <v>206</v>
      </c>
      <c r="T11" s="18">
        <v>231</v>
      </c>
      <c r="U11" s="16"/>
    </row>
    <row r="12" spans="1:21" ht="15" customHeight="1">
      <c r="A12" s="38"/>
      <c r="B12" s="21" t="s">
        <v>61</v>
      </c>
      <c r="C12" s="25">
        <v>75</v>
      </c>
      <c r="D12" s="17">
        <f t="shared" si="1"/>
        <v>248</v>
      </c>
      <c r="E12" s="25">
        <v>112</v>
      </c>
      <c r="F12" s="18">
        <v>136</v>
      </c>
      <c r="G12" s="16"/>
      <c r="H12" s="38"/>
      <c r="I12" s="21" t="s">
        <v>107</v>
      </c>
      <c r="J12" s="25">
        <v>57</v>
      </c>
      <c r="K12" s="17">
        <f t="shared" si="2"/>
        <v>160</v>
      </c>
      <c r="L12" s="25">
        <v>73</v>
      </c>
      <c r="M12" s="18">
        <v>87</v>
      </c>
      <c r="O12" s="38"/>
      <c r="P12" s="21" t="s">
        <v>52</v>
      </c>
      <c r="Q12" s="25">
        <v>12</v>
      </c>
      <c r="R12" s="17">
        <f t="shared" si="0"/>
        <v>37</v>
      </c>
      <c r="S12" s="25">
        <v>19</v>
      </c>
      <c r="T12" s="18">
        <v>18</v>
      </c>
      <c r="U12" s="16"/>
    </row>
    <row r="13" spans="1:21" ht="15" customHeight="1">
      <c r="A13" s="38"/>
      <c r="B13" s="21" t="s">
        <v>62</v>
      </c>
      <c r="C13" s="25">
        <v>55</v>
      </c>
      <c r="D13" s="17">
        <f t="shared" si="1"/>
        <v>172</v>
      </c>
      <c r="E13" s="25">
        <v>79</v>
      </c>
      <c r="F13" s="18">
        <v>93</v>
      </c>
      <c r="G13" s="16"/>
      <c r="H13" s="38"/>
      <c r="I13" s="19" t="s">
        <v>108</v>
      </c>
      <c r="J13" s="25">
        <v>4</v>
      </c>
      <c r="K13" s="17">
        <f t="shared" si="2"/>
        <v>9</v>
      </c>
      <c r="L13" s="25">
        <v>3</v>
      </c>
      <c r="M13" s="18">
        <v>6</v>
      </c>
      <c r="O13" s="38"/>
      <c r="P13" s="21" t="s">
        <v>14</v>
      </c>
      <c r="Q13" s="25">
        <v>44</v>
      </c>
      <c r="R13" s="17">
        <f t="shared" si="0"/>
        <v>153</v>
      </c>
      <c r="S13" s="25">
        <v>72</v>
      </c>
      <c r="T13" s="18">
        <v>81</v>
      </c>
      <c r="U13" s="16"/>
    </row>
    <row r="14" spans="1:21" ht="15" customHeight="1">
      <c r="A14" s="38"/>
      <c r="B14" s="21" t="s">
        <v>63</v>
      </c>
      <c r="C14" s="25">
        <v>37</v>
      </c>
      <c r="D14" s="17">
        <f t="shared" si="1"/>
        <v>90</v>
      </c>
      <c r="E14" s="25">
        <v>39</v>
      </c>
      <c r="F14" s="18">
        <v>51</v>
      </c>
      <c r="G14" s="16"/>
      <c r="H14" s="38"/>
      <c r="I14" s="19" t="s">
        <v>109</v>
      </c>
      <c r="J14" s="25">
        <v>33</v>
      </c>
      <c r="K14" s="17">
        <f t="shared" si="2"/>
        <v>97</v>
      </c>
      <c r="L14" s="25">
        <v>44</v>
      </c>
      <c r="M14" s="18">
        <v>53</v>
      </c>
      <c r="O14" s="38"/>
      <c r="P14" s="21" t="s">
        <v>15</v>
      </c>
      <c r="Q14" s="25">
        <v>34</v>
      </c>
      <c r="R14" s="17">
        <f t="shared" si="0"/>
        <v>136</v>
      </c>
      <c r="S14" s="25">
        <v>68</v>
      </c>
      <c r="T14" s="18">
        <v>68</v>
      </c>
      <c r="U14" s="16"/>
    </row>
    <row r="15" spans="1:21" ht="15" customHeight="1">
      <c r="A15" s="38"/>
      <c r="B15" s="21" t="s">
        <v>64</v>
      </c>
      <c r="C15" s="25">
        <v>50</v>
      </c>
      <c r="D15" s="17">
        <f t="shared" si="1"/>
        <v>145</v>
      </c>
      <c r="E15" s="25">
        <v>68</v>
      </c>
      <c r="F15" s="18">
        <v>77</v>
      </c>
      <c r="G15" s="16"/>
      <c r="H15" s="38"/>
      <c r="I15" s="21" t="s">
        <v>110</v>
      </c>
      <c r="J15" s="25">
        <v>33</v>
      </c>
      <c r="K15" s="17">
        <f t="shared" si="2"/>
        <v>122</v>
      </c>
      <c r="L15" s="25">
        <v>54</v>
      </c>
      <c r="M15" s="18">
        <v>68</v>
      </c>
      <c r="O15" s="38"/>
      <c r="P15" s="21" t="s">
        <v>17</v>
      </c>
      <c r="Q15" s="25">
        <v>44</v>
      </c>
      <c r="R15" s="17">
        <f t="shared" si="0"/>
        <v>149</v>
      </c>
      <c r="S15" s="25">
        <v>72</v>
      </c>
      <c r="T15" s="18">
        <v>77</v>
      </c>
      <c r="U15" s="16"/>
    </row>
    <row r="16" spans="1:21" ht="15" customHeight="1">
      <c r="A16" s="38"/>
      <c r="B16" s="21" t="s">
        <v>65</v>
      </c>
      <c r="C16" s="25">
        <v>45</v>
      </c>
      <c r="D16" s="17">
        <f t="shared" si="1"/>
        <v>140</v>
      </c>
      <c r="E16" s="25">
        <v>61</v>
      </c>
      <c r="F16" s="18">
        <v>79</v>
      </c>
      <c r="G16" s="16"/>
      <c r="H16" s="38"/>
      <c r="I16" s="21" t="s">
        <v>111</v>
      </c>
      <c r="J16" s="25">
        <v>36</v>
      </c>
      <c r="K16" s="17">
        <f t="shared" si="2"/>
        <v>110</v>
      </c>
      <c r="L16" s="25">
        <v>47</v>
      </c>
      <c r="M16" s="18">
        <v>63</v>
      </c>
      <c r="O16" s="38"/>
      <c r="P16" s="21" t="s">
        <v>18</v>
      </c>
      <c r="Q16" s="25">
        <v>13</v>
      </c>
      <c r="R16" s="17">
        <f t="shared" si="0"/>
        <v>42</v>
      </c>
      <c r="S16" s="25">
        <v>22</v>
      </c>
      <c r="T16" s="18">
        <v>20</v>
      </c>
      <c r="U16" s="16"/>
    </row>
    <row r="17" spans="1:21" ht="15" customHeight="1">
      <c r="A17" s="38"/>
      <c r="B17" s="21" t="s">
        <v>66</v>
      </c>
      <c r="C17" s="25">
        <v>45</v>
      </c>
      <c r="D17" s="17">
        <f t="shared" si="1"/>
        <v>120</v>
      </c>
      <c r="E17" s="25">
        <v>53</v>
      </c>
      <c r="F17" s="18">
        <v>67</v>
      </c>
      <c r="G17" s="16"/>
      <c r="H17" s="38"/>
      <c r="I17" s="21" t="s">
        <v>112</v>
      </c>
      <c r="J17" s="25">
        <v>39</v>
      </c>
      <c r="K17" s="17">
        <f t="shared" si="2"/>
        <v>126</v>
      </c>
      <c r="L17" s="25">
        <v>58</v>
      </c>
      <c r="M17" s="18">
        <v>68</v>
      </c>
      <c r="O17" s="38"/>
      <c r="P17" s="21" t="s">
        <v>19</v>
      </c>
      <c r="Q17" s="25">
        <v>79</v>
      </c>
      <c r="R17" s="17">
        <f t="shared" si="0"/>
        <v>296</v>
      </c>
      <c r="S17" s="25">
        <v>150</v>
      </c>
      <c r="T17" s="18">
        <v>146</v>
      </c>
      <c r="U17" s="16"/>
    </row>
    <row r="18" spans="1:21" ht="15" customHeight="1">
      <c r="A18" s="38"/>
      <c r="B18" s="21" t="s">
        <v>67</v>
      </c>
      <c r="C18" s="25">
        <v>63</v>
      </c>
      <c r="D18" s="17">
        <f t="shared" si="1"/>
        <v>192</v>
      </c>
      <c r="E18" s="25">
        <v>101</v>
      </c>
      <c r="F18" s="18">
        <v>91</v>
      </c>
      <c r="G18" s="16"/>
      <c r="H18" s="38"/>
      <c r="I18" s="21" t="s">
        <v>113</v>
      </c>
      <c r="J18" s="25">
        <v>48</v>
      </c>
      <c r="K18" s="17">
        <f t="shared" si="2"/>
        <v>140</v>
      </c>
      <c r="L18" s="25">
        <v>66</v>
      </c>
      <c r="M18" s="18">
        <v>74</v>
      </c>
      <c r="O18" s="38"/>
      <c r="P18" s="21" t="s">
        <v>20</v>
      </c>
      <c r="Q18" s="25">
        <v>49</v>
      </c>
      <c r="R18" s="17">
        <f t="shared" si="0"/>
        <v>49</v>
      </c>
      <c r="S18" s="25">
        <v>17</v>
      </c>
      <c r="T18" s="18">
        <v>32</v>
      </c>
      <c r="U18" s="16"/>
    </row>
    <row r="19" spans="1:21" ht="15" customHeight="1">
      <c r="A19" s="38"/>
      <c r="B19" s="21" t="s">
        <v>68</v>
      </c>
      <c r="C19" s="25">
        <v>122</v>
      </c>
      <c r="D19" s="17">
        <f t="shared" si="1"/>
        <v>400</v>
      </c>
      <c r="E19" s="25">
        <v>181</v>
      </c>
      <c r="F19" s="18">
        <v>219</v>
      </c>
      <c r="G19" s="16"/>
      <c r="H19" s="38"/>
      <c r="I19" s="21" t="s">
        <v>114</v>
      </c>
      <c r="J19" s="25">
        <v>38</v>
      </c>
      <c r="K19" s="17">
        <f t="shared" si="2"/>
        <v>113</v>
      </c>
      <c r="L19" s="25">
        <v>49</v>
      </c>
      <c r="M19" s="18">
        <v>64</v>
      </c>
      <c r="O19" s="38"/>
      <c r="P19" s="19" t="s">
        <v>21</v>
      </c>
      <c r="Q19" s="25">
        <v>116</v>
      </c>
      <c r="R19" s="17">
        <f t="shared" si="0"/>
        <v>410</v>
      </c>
      <c r="S19" s="25">
        <v>202</v>
      </c>
      <c r="T19" s="18">
        <v>208</v>
      </c>
      <c r="U19" s="16"/>
    </row>
    <row r="20" spans="1:21" ht="15" customHeight="1">
      <c r="A20" s="38"/>
      <c r="B20" s="21" t="s">
        <v>69</v>
      </c>
      <c r="C20" s="25">
        <v>82</v>
      </c>
      <c r="D20" s="17">
        <f t="shared" si="1"/>
        <v>246</v>
      </c>
      <c r="E20" s="25">
        <v>120</v>
      </c>
      <c r="F20" s="18">
        <v>126</v>
      </c>
      <c r="G20" s="16"/>
      <c r="H20" s="38"/>
      <c r="I20" s="19" t="s">
        <v>115</v>
      </c>
      <c r="J20" s="25">
        <v>32</v>
      </c>
      <c r="K20" s="17">
        <f t="shared" si="2"/>
        <v>87</v>
      </c>
      <c r="L20" s="25">
        <v>38</v>
      </c>
      <c r="M20" s="18">
        <v>49</v>
      </c>
      <c r="O20" s="38"/>
      <c r="P20" s="19" t="s">
        <v>23</v>
      </c>
      <c r="Q20" s="25">
        <v>107</v>
      </c>
      <c r="R20" s="17">
        <f t="shared" si="0"/>
        <v>363</v>
      </c>
      <c r="S20" s="25">
        <v>167</v>
      </c>
      <c r="T20" s="18">
        <v>196</v>
      </c>
      <c r="U20" s="16"/>
    </row>
    <row r="21" spans="1:21" ht="15" customHeight="1">
      <c r="A21" s="38"/>
      <c r="B21" s="21" t="s">
        <v>70</v>
      </c>
      <c r="C21" s="25">
        <v>160</v>
      </c>
      <c r="D21" s="17">
        <f t="shared" si="1"/>
        <v>516</v>
      </c>
      <c r="E21" s="25">
        <v>241</v>
      </c>
      <c r="F21" s="18">
        <v>275</v>
      </c>
      <c r="G21" s="16"/>
      <c r="H21" s="38"/>
      <c r="I21" s="21" t="s">
        <v>116</v>
      </c>
      <c r="J21" s="25">
        <v>44</v>
      </c>
      <c r="K21" s="17">
        <f t="shared" si="2"/>
        <v>133</v>
      </c>
      <c r="L21" s="25">
        <v>63</v>
      </c>
      <c r="M21" s="18">
        <v>70</v>
      </c>
      <c r="O21" s="38"/>
      <c r="P21" s="19" t="s">
        <v>24</v>
      </c>
      <c r="Q21" s="25">
        <v>62</v>
      </c>
      <c r="R21" s="17">
        <f t="shared" si="0"/>
        <v>196</v>
      </c>
      <c r="S21" s="25">
        <v>100</v>
      </c>
      <c r="T21" s="18">
        <v>96</v>
      </c>
      <c r="U21" s="16"/>
    </row>
    <row r="22" spans="1:21" ht="15" customHeight="1">
      <c r="A22" s="38"/>
      <c r="B22" s="21" t="s">
        <v>71</v>
      </c>
      <c r="C22" s="25">
        <v>39</v>
      </c>
      <c r="D22" s="17">
        <f t="shared" si="1"/>
        <v>117</v>
      </c>
      <c r="E22" s="25">
        <v>56</v>
      </c>
      <c r="F22" s="18">
        <v>61</v>
      </c>
      <c r="G22" s="16"/>
      <c r="H22" s="38"/>
      <c r="I22" s="21" t="s">
        <v>117</v>
      </c>
      <c r="J22" s="25">
        <v>49</v>
      </c>
      <c r="K22" s="17">
        <f t="shared" si="2"/>
        <v>138</v>
      </c>
      <c r="L22" s="25">
        <v>65</v>
      </c>
      <c r="M22" s="18">
        <v>73</v>
      </c>
      <c r="O22" s="38"/>
      <c r="P22" s="19" t="s">
        <v>25</v>
      </c>
      <c r="Q22" s="25">
        <v>44</v>
      </c>
      <c r="R22" s="17">
        <f t="shared" si="0"/>
        <v>182</v>
      </c>
      <c r="S22" s="25">
        <v>87</v>
      </c>
      <c r="T22" s="18">
        <v>95</v>
      </c>
      <c r="U22" s="16"/>
    </row>
    <row r="23" spans="1:21" ht="15" customHeight="1">
      <c r="A23" s="38"/>
      <c r="B23" s="21" t="s">
        <v>72</v>
      </c>
      <c r="C23" s="25">
        <v>179</v>
      </c>
      <c r="D23" s="17">
        <f t="shared" si="1"/>
        <v>538</v>
      </c>
      <c r="E23" s="25">
        <v>256</v>
      </c>
      <c r="F23" s="18">
        <v>282</v>
      </c>
      <c r="G23" s="16"/>
      <c r="H23" s="38"/>
      <c r="I23" s="21" t="s">
        <v>63</v>
      </c>
      <c r="J23" s="25">
        <v>35</v>
      </c>
      <c r="K23" s="17">
        <f t="shared" si="2"/>
        <v>108</v>
      </c>
      <c r="L23" s="25">
        <v>47</v>
      </c>
      <c r="M23" s="18">
        <v>61</v>
      </c>
      <c r="O23" s="38"/>
      <c r="P23" s="19" t="s">
        <v>26</v>
      </c>
      <c r="Q23" s="25">
        <v>24</v>
      </c>
      <c r="R23" s="17">
        <f t="shared" si="0"/>
        <v>109</v>
      </c>
      <c r="S23" s="25">
        <v>56</v>
      </c>
      <c r="T23" s="18">
        <v>53</v>
      </c>
      <c r="U23" s="16"/>
    </row>
    <row r="24" spans="1:21" ht="15" customHeight="1">
      <c r="A24" s="38"/>
      <c r="B24" s="21" t="s">
        <v>73</v>
      </c>
      <c r="C24" s="25">
        <v>75</v>
      </c>
      <c r="D24" s="17">
        <f t="shared" si="1"/>
        <v>252</v>
      </c>
      <c r="E24" s="25">
        <v>131</v>
      </c>
      <c r="F24" s="18">
        <v>121</v>
      </c>
      <c r="G24" s="16"/>
      <c r="H24" s="38"/>
      <c r="I24" s="21" t="s">
        <v>64</v>
      </c>
      <c r="J24" s="25">
        <v>70</v>
      </c>
      <c r="K24" s="17">
        <f t="shared" si="2"/>
        <v>194</v>
      </c>
      <c r="L24" s="25">
        <v>98</v>
      </c>
      <c r="M24" s="18">
        <v>96</v>
      </c>
      <c r="O24" s="38"/>
      <c r="P24" s="19" t="s">
        <v>140</v>
      </c>
      <c r="Q24" s="25">
        <v>16</v>
      </c>
      <c r="R24" s="17">
        <f t="shared" si="0"/>
        <v>55</v>
      </c>
      <c r="S24" s="25">
        <v>25</v>
      </c>
      <c r="T24" s="18">
        <v>30</v>
      </c>
      <c r="U24" s="16"/>
    </row>
    <row r="25" spans="1:21" ht="15" customHeight="1">
      <c r="A25" s="38"/>
      <c r="B25" s="21" t="s">
        <v>132</v>
      </c>
      <c r="C25" s="25">
        <v>17</v>
      </c>
      <c r="D25" s="17">
        <f t="shared" si="1"/>
        <v>48</v>
      </c>
      <c r="E25" s="25">
        <v>27</v>
      </c>
      <c r="F25" s="18">
        <v>21</v>
      </c>
      <c r="G25" s="16"/>
      <c r="H25" s="38"/>
      <c r="I25" s="21" t="s">
        <v>118</v>
      </c>
      <c r="J25" s="25">
        <v>46</v>
      </c>
      <c r="K25" s="17">
        <f t="shared" si="2"/>
        <v>121</v>
      </c>
      <c r="L25" s="25">
        <v>52</v>
      </c>
      <c r="M25" s="18">
        <v>69</v>
      </c>
      <c r="O25" s="38"/>
      <c r="P25" s="19" t="s">
        <v>28</v>
      </c>
      <c r="Q25" s="25">
        <v>27</v>
      </c>
      <c r="R25" s="17">
        <f t="shared" si="0"/>
        <v>85</v>
      </c>
      <c r="S25" s="25">
        <v>41</v>
      </c>
      <c r="T25" s="18">
        <v>44</v>
      </c>
      <c r="U25" s="16"/>
    </row>
    <row r="26" spans="1:21" ht="15" customHeight="1">
      <c r="A26" s="38"/>
      <c r="B26" s="21" t="s">
        <v>74</v>
      </c>
      <c r="C26" s="25">
        <v>149</v>
      </c>
      <c r="D26" s="17">
        <f t="shared" si="1"/>
        <v>453</v>
      </c>
      <c r="E26" s="25">
        <v>212</v>
      </c>
      <c r="F26" s="18">
        <v>241</v>
      </c>
      <c r="G26" s="16"/>
      <c r="H26" s="38"/>
      <c r="I26" s="21" t="s">
        <v>119</v>
      </c>
      <c r="J26" s="25">
        <v>38</v>
      </c>
      <c r="K26" s="17">
        <f t="shared" si="2"/>
        <v>114</v>
      </c>
      <c r="L26" s="25">
        <v>50</v>
      </c>
      <c r="M26" s="18">
        <v>64</v>
      </c>
      <c r="O26" s="38"/>
      <c r="P26" s="19" t="s">
        <v>29</v>
      </c>
      <c r="Q26" s="25">
        <v>56</v>
      </c>
      <c r="R26" s="17">
        <f t="shared" si="0"/>
        <v>203</v>
      </c>
      <c r="S26" s="25">
        <v>102</v>
      </c>
      <c r="T26" s="18">
        <v>101</v>
      </c>
      <c r="U26" s="16"/>
    </row>
    <row r="27" spans="1:21" ht="15" customHeight="1">
      <c r="A27" s="38"/>
      <c r="B27" s="21" t="s">
        <v>75</v>
      </c>
      <c r="C27" s="25">
        <v>172</v>
      </c>
      <c r="D27" s="17">
        <f t="shared" si="1"/>
        <v>456</v>
      </c>
      <c r="E27" s="25">
        <v>212</v>
      </c>
      <c r="F27" s="18">
        <v>244</v>
      </c>
      <c r="G27" s="16"/>
      <c r="H27" s="38"/>
      <c r="I27" s="21" t="s">
        <v>120</v>
      </c>
      <c r="J27" s="25">
        <v>36</v>
      </c>
      <c r="K27" s="17">
        <f t="shared" si="2"/>
        <v>108</v>
      </c>
      <c r="L27" s="25">
        <v>43</v>
      </c>
      <c r="M27" s="18">
        <v>65</v>
      </c>
      <c r="O27" s="38"/>
      <c r="P27" s="19" t="s">
        <v>30</v>
      </c>
      <c r="Q27" s="25">
        <v>12</v>
      </c>
      <c r="R27" s="17">
        <f t="shared" si="0"/>
        <v>29</v>
      </c>
      <c r="S27" s="25">
        <v>14</v>
      </c>
      <c r="T27" s="18">
        <v>15</v>
      </c>
      <c r="U27" s="16"/>
    </row>
    <row r="28" spans="1:21" ht="15" customHeight="1">
      <c r="A28" s="38"/>
      <c r="B28" s="21" t="s">
        <v>133</v>
      </c>
      <c r="C28" s="25">
        <v>57</v>
      </c>
      <c r="D28" s="17">
        <f t="shared" si="1"/>
        <v>151</v>
      </c>
      <c r="E28" s="25">
        <v>75</v>
      </c>
      <c r="F28" s="18">
        <v>76</v>
      </c>
      <c r="G28" s="16"/>
      <c r="H28" s="38"/>
      <c r="I28" s="21" t="s">
        <v>121</v>
      </c>
      <c r="J28" s="25">
        <v>33</v>
      </c>
      <c r="K28" s="17">
        <f t="shared" si="2"/>
        <v>90</v>
      </c>
      <c r="L28" s="25">
        <v>46</v>
      </c>
      <c r="M28" s="18">
        <v>44</v>
      </c>
      <c r="O28" s="38"/>
      <c r="P28" s="19" t="s">
        <v>31</v>
      </c>
      <c r="Q28" s="25">
        <v>107</v>
      </c>
      <c r="R28" s="17">
        <f t="shared" si="0"/>
        <v>312</v>
      </c>
      <c r="S28" s="25">
        <v>151</v>
      </c>
      <c r="T28" s="18">
        <v>161</v>
      </c>
      <c r="U28" s="16"/>
    </row>
    <row r="29" spans="1:21" ht="15" customHeight="1">
      <c r="A29" s="38"/>
      <c r="B29" s="21" t="s">
        <v>76</v>
      </c>
      <c r="C29" s="25">
        <v>16</v>
      </c>
      <c r="D29" s="17">
        <f t="shared" si="1"/>
        <v>16</v>
      </c>
      <c r="E29" s="25">
        <v>2</v>
      </c>
      <c r="F29" s="18">
        <v>14</v>
      </c>
      <c r="G29" s="16"/>
      <c r="H29" s="38"/>
      <c r="I29" s="26"/>
      <c r="J29" s="17"/>
      <c r="K29" s="17"/>
      <c r="L29" s="17"/>
      <c r="M29" s="18"/>
      <c r="O29" s="38"/>
      <c r="P29" s="19" t="s">
        <v>32</v>
      </c>
      <c r="Q29" s="25">
        <v>16</v>
      </c>
      <c r="R29" s="17">
        <f t="shared" si="0"/>
        <v>48</v>
      </c>
      <c r="S29" s="25">
        <v>22</v>
      </c>
      <c r="T29" s="18">
        <v>26</v>
      </c>
      <c r="U29" s="16"/>
    </row>
    <row r="30" spans="1:21" ht="15" customHeight="1">
      <c r="A30" s="38"/>
      <c r="B30" s="21" t="s">
        <v>77</v>
      </c>
      <c r="C30" s="25">
        <v>61</v>
      </c>
      <c r="D30" s="17">
        <f t="shared" si="1"/>
        <v>160</v>
      </c>
      <c r="E30" s="25">
        <v>73</v>
      </c>
      <c r="F30" s="18">
        <v>87</v>
      </c>
      <c r="G30" s="16"/>
      <c r="H30" s="38"/>
      <c r="I30" s="27"/>
      <c r="J30" s="17"/>
      <c r="K30" s="17"/>
      <c r="L30" s="17"/>
      <c r="M30" s="18"/>
      <c r="O30" s="38"/>
      <c r="P30" s="19" t="s">
        <v>33</v>
      </c>
      <c r="Q30" s="25">
        <v>23</v>
      </c>
      <c r="R30" s="17">
        <f t="shared" si="0"/>
        <v>56</v>
      </c>
      <c r="S30" s="25">
        <v>25</v>
      </c>
      <c r="T30" s="18">
        <v>31</v>
      </c>
      <c r="U30" s="16"/>
    </row>
    <row r="31" spans="1:21" ht="15" customHeight="1">
      <c r="A31" s="38"/>
      <c r="B31" s="21" t="s">
        <v>78</v>
      </c>
      <c r="C31" s="25">
        <v>223</v>
      </c>
      <c r="D31" s="17">
        <f t="shared" si="1"/>
        <v>600</v>
      </c>
      <c r="E31" s="25">
        <v>284</v>
      </c>
      <c r="F31" s="18">
        <v>316</v>
      </c>
      <c r="G31" s="16"/>
      <c r="H31" s="38"/>
      <c r="I31" s="19"/>
      <c r="J31" s="17"/>
      <c r="K31" s="17"/>
      <c r="L31" s="17"/>
      <c r="M31" s="18"/>
      <c r="O31" s="38"/>
      <c r="P31" s="19" t="s">
        <v>34</v>
      </c>
      <c r="Q31" s="25">
        <v>26</v>
      </c>
      <c r="R31" s="17">
        <f t="shared" si="0"/>
        <v>57</v>
      </c>
      <c r="S31" s="25">
        <v>23</v>
      </c>
      <c r="T31" s="18">
        <v>34</v>
      </c>
      <c r="U31" s="16"/>
    </row>
    <row r="32" spans="1:21" s="7" customFormat="1" ht="15" customHeight="1">
      <c r="A32" s="38"/>
      <c r="B32" s="21" t="s">
        <v>79</v>
      </c>
      <c r="C32" s="25">
        <v>41</v>
      </c>
      <c r="D32" s="17">
        <f t="shared" si="1"/>
        <v>115</v>
      </c>
      <c r="E32" s="25">
        <v>67</v>
      </c>
      <c r="F32" s="18">
        <v>48</v>
      </c>
      <c r="G32" s="16"/>
      <c r="H32" s="38"/>
      <c r="I32" s="19"/>
      <c r="J32" s="17"/>
      <c r="K32" s="17"/>
      <c r="L32" s="17"/>
      <c r="M32" s="18"/>
      <c r="O32" s="38"/>
      <c r="P32" s="19" t="s">
        <v>35</v>
      </c>
      <c r="Q32" s="25">
        <v>6</v>
      </c>
      <c r="R32" s="17">
        <f t="shared" si="0"/>
        <v>9</v>
      </c>
      <c r="S32" s="25">
        <v>5</v>
      </c>
      <c r="T32" s="18">
        <v>4</v>
      </c>
      <c r="U32" s="16"/>
    </row>
    <row r="33" spans="1:21" ht="15" customHeight="1">
      <c r="A33" s="38"/>
      <c r="B33" s="21" t="s">
        <v>80</v>
      </c>
      <c r="C33" s="25">
        <v>53</v>
      </c>
      <c r="D33" s="17">
        <f t="shared" si="1"/>
        <v>177</v>
      </c>
      <c r="E33" s="25">
        <v>87</v>
      </c>
      <c r="F33" s="18">
        <v>90</v>
      </c>
      <c r="G33" s="16"/>
      <c r="H33" s="38"/>
      <c r="I33" s="19"/>
      <c r="J33" s="17"/>
      <c r="K33" s="17"/>
      <c r="L33" s="17"/>
      <c r="M33" s="18"/>
      <c r="O33" s="38"/>
      <c r="P33" s="19" t="s">
        <v>39</v>
      </c>
      <c r="Q33" s="25">
        <v>22</v>
      </c>
      <c r="R33" s="17">
        <f t="shared" si="0"/>
        <v>66</v>
      </c>
      <c r="S33" s="25">
        <v>32</v>
      </c>
      <c r="T33" s="18">
        <v>34</v>
      </c>
      <c r="U33" s="16"/>
    </row>
    <row r="34" spans="1:21" ht="15" customHeight="1">
      <c r="A34" s="38"/>
      <c r="B34" s="21" t="s">
        <v>81</v>
      </c>
      <c r="C34" s="25">
        <v>15</v>
      </c>
      <c r="D34" s="17">
        <f t="shared" si="1"/>
        <v>40</v>
      </c>
      <c r="E34" s="25">
        <v>19</v>
      </c>
      <c r="F34" s="18">
        <v>21</v>
      </c>
      <c r="G34" s="16"/>
      <c r="H34" s="38"/>
      <c r="I34" s="21"/>
      <c r="J34" s="17"/>
      <c r="K34" s="17"/>
      <c r="L34" s="17"/>
      <c r="M34" s="18"/>
      <c r="O34" s="38"/>
      <c r="P34" s="19" t="s">
        <v>40</v>
      </c>
      <c r="Q34" s="25">
        <v>12</v>
      </c>
      <c r="R34" s="17">
        <f t="shared" si="0"/>
        <v>39</v>
      </c>
      <c r="S34" s="25">
        <v>23</v>
      </c>
      <c r="T34" s="18">
        <v>16</v>
      </c>
      <c r="U34" s="16"/>
    </row>
    <row r="35" spans="1:21" ht="15" customHeight="1">
      <c r="A35" s="38"/>
      <c r="B35" s="21" t="s">
        <v>82</v>
      </c>
      <c r="C35" s="25">
        <v>117</v>
      </c>
      <c r="D35" s="17">
        <f t="shared" si="1"/>
        <v>335</v>
      </c>
      <c r="E35" s="25">
        <v>154</v>
      </c>
      <c r="F35" s="18">
        <v>181</v>
      </c>
      <c r="G35" s="16"/>
      <c r="H35" s="38"/>
      <c r="I35" s="21"/>
      <c r="J35" s="17"/>
      <c r="K35" s="17"/>
      <c r="L35" s="17"/>
      <c r="M35" s="18"/>
      <c r="O35" s="38"/>
      <c r="P35" s="19" t="s">
        <v>41</v>
      </c>
      <c r="Q35" s="25">
        <v>15</v>
      </c>
      <c r="R35" s="17">
        <f t="shared" si="0"/>
        <v>53</v>
      </c>
      <c r="S35" s="25">
        <v>29</v>
      </c>
      <c r="T35" s="18">
        <v>24</v>
      </c>
      <c r="U35" s="16"/>
    </row>
    <row r="36" spans="1:21" ht="15" customHeight="1">
      <c r="A36" s="38"/>
      <c r="B36" s="21" t="s">
        <v>83</v>
      </c>
      <c r="C36" s="25">
        <v>64</v>
      </c>
      <c r="D36" s="17">
        <f t="shared" si="1"/>
        <v>209</v>
      </c>
      <c r="E36" s="25">
        <v>94</v>
      </c>
      <c r="F36" s="18">
        <v>115</v>
      </c>
      <c r="G36" s="16"/>
      <c r="H36" s="38"/>
      <c r="I36" s="21"/>
      <c r="J36" s="17"/>
      <c r="K36" s="17"/>
      <c r="L36" s="17"/>
      <c r="M36" s="18"/>
      <c r="O36" s="38"/>
      <c r="P36" s="19" t="s">
        <v>135</v>
      </c>
      <c r="Q36" s="25">
        <v>14</v>
      </c>
      <c r="R36" s="17">
        <f t="shared" si="0"/>
        <v>48</v>
      </c>
      <c r="S36" s="25">
        <v>22</v>
      </c>
      <c r="T36" s="18">
        <v>26</v>
      </c>
      <c r="U36" s="16"/>
    </row>
    <row r="37" spans="1:21" ht="15" customHeight="1">
      <c r="A37" s="38"/>
      <c r="B37" s="21" t="s">
        <v>84</v>
      </c>
      <c r="C37" s="25">
        <v>97</v>
      </c>
      <c r="D37" s="17">
        <f t="shared" si="1"/>
        <v>246</v>
      </c>
      <c r="E37" s="25">
        <v>97</v>
      </c>
      <c r="F37" s="18">
        <v>149</v>
      </c>
      <c r="G37" s="16"/>
      <c r="H37" s="38"/>
      <c r="I37" s="21"/>
      <c r="J37" s="17"/>
      <c r="K37" s="17"/>
      <c r="L37" s="17"/>
      <c r="M37" s="18"/>
      <c r="O37" s="38"/>
      <c r="P37" s="19" t="s">
        <v>42</v>
      </c>
      <c r="Q37" s="25">
        <v>23</v>
      </c>
      <c r="R37" s="17">
        <f t="shared" si="0"/>
        <v>79</v>
      </c>
      <c r="S37" s="25">
        <v>35</v>
      </c>
      <c r="T37" s="18">
        <v>44</v>
      </c>
      <c r="U37" s="16"/>
    </row>
    <row r="38" spans="1:21" ht="15" customHeight="1">
      <c r="A38" s="38"/>
      <c r="B38" s="21" t="s">
        <v>85</v>
      </c>
      <c r="C38" s="25">
        <v>49</v>
      </c>
      <c r="D38" s="17">
        <f t="shared" si="1"/>
        <v>144</v>
      </c>
      <c r="E38" s="25">
        <v>66</v>
      </c>
      <c r="F38" s="18">
        <v>78</v>
      </c>
      <c r="G38" s="16"/>
      <c r="H38" s="38"/>
      <c r="I38" s="21"/>
      <c r="J38" s="17"/>
      <c r="K38" s="17"/>
      <c r="L38" s="17"/>
      <c r="M38" s="18"/>
      <c r="O38" s="38"/>
      <c r="P38" s="19" t="s">
        <v>43</v>
      </c>
      <c r="Q38" s="25">
        <v>12</v>
      </c>
      <c r="R38" s="17">
        <f t="shared" si="0"/>
        <v>38</v>
      </c>
      <c r="S38" s="25">
        <v>17</v>
      </c>
      <c r="T38" s="18">
        <v>21</v>
      </c>
      <c r="U38" s="16"/>
    </row>
    <row r="39" spans="1:21" ht="15" customHeight="1">
      <c r="A39" s="38"/>
      <c r="B39" s="19" t="s">
        <v>86</v>
      </c>
      <c r="C39" s="25">
        <v>52</v>
      </c>
      <c r="D39" s="17">
        <f t="shared" si="1"/>
        <v>140</v>
      </c>
      <c r="E39" s="25">
        <v>62</v>
      </c>
      <c r="F39" s="18">
        <v>78</v>
      </c>
      <c r="G39" s="16"/>
      <c r="H39" s="38"/>
      <c r="I39" s="21"/>
      <c r="J39" s="17"/>
      <c r="K39" s="17"/>
      <c r="L39" s="17"/>
      <c r="M39" s="18"/>
      <c r="O39" s="38"/>
      <c r="P39" s="19" t="s">
        <v>44</v>
      </c>
      <c r="Q39" s="25">
        <v>24</v>
      </c>
      <c r="R39" s="17">
        <f t="shared" si="0"/>
        <v>87</v>
      </c>
      <c r="S39" s="25">
        <v>46</v>
      </c>
      <c r="T39" s="18">
        <v>41</v>
      </c>
      <c r="U39" s="16"/>
    </row>
    <row r="40" spans="1:21" ht="15" customHeight="1">
      <c r="A40" s="38"/>
      <c r="B40" s="19" t="s">
        <v>87</v>
      </c>
      <c r="C40" s="25">
        <v>59</v>
      </c>
      <c r="D40" s="17">
        <f t="shared" si="1"/>
        <v>129</v>
      </c>
      <c r="E40" s="25">
        <v>55</v>
      </c>
      <c r="F40" s="18">
        <v>74</v>
      </c>
      <c r="G40" s="16"/>
      <c r="H40" s="38"/>
      <c r="I40" s="21"/>
      <c r="J40" s="17"/>
      <c r="K40" s="17"/>
      <c r="L40" s="17"/>
      <c r="M40" s="18"/>
      <c r="O40" s="38"/>
      <c r="P40" s="19" t="s">
        <v>45</v>
      </c>
      <c r="Q40" s="25">
        <v>15</v>
      </c>
      <c r="R40" s="17">
        <f t="shared" si="0"/>
        <v>53</v>
      </c>
      <c r="S40" s="25">
        <v>29</v>
      </c>
      <c r="T40" s="18">
        <v>24</v>
      </c>
      <c r="U40" s="16"/>
    </row>
    <row r="41" spans="1:21" ht="15" customHeight="1">
      <c r="A41" s="38"/>
      <c r="B41" s="19" t="s">
        <v>134</v>
      </c>
      <c r="C41" s="25">
        <v>40</v>
      </c>
      <c r="D41" s="17">
        <f t="shared" si="1"/>
        <v>40</v>
      </c>
      <c r="E41" s="25">
        <v>39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46</v>
      </c>
      <c r="Q41" s="25">
        <v>16</v>
      </c>
      <c r="R41" s="17">
        <f t="shared" si="0"/>
        <v>48</v>
      </c>
      <c r="S41" s="25">
        <v>20</v>
      </c>
      <c r="T41" s="18">
        <v>28</v>
      </c>
      <c r="U41" s="16"/>
    </row>
    <row r="42" spans="1:21" ht="15" customHeight="1">
      <c r="A42" s="38"/>
      <c r="B42" s="21" t="s">
        <v>88</v>
      </c>
      <c r="C42" s="25">
        <v>42</v>
      </c>
      <c r="D42" s="17">
        <f t="shared" si="1"/>
        <v>135</v>
      </c>
      <c r="E42" s="25">
        <v>60</v>
      </c>
      <c r="F42" s="18">
        <v>75</v>
      </c>
      <c r="G42" s="16"/>
      <c r="H42" s="38"/>
      <c r="I42" s="21"/>
      <c r="J42" s="17"/>
      <c r="K42" s="17"/>
      <c r="L42" s="17"/>
      <c r="M42" s="18"/>
      <c r="O42" s="38"/>
      <c r="P42" s="19" t="s">
        <v>47</v>
      </c>
      <c r="Q42" s="25">
        <v>45</v>
      </c>
      <c r="R42" s="17">
        <f t="shared" si="0"/>
        <v>150</v>
      </c>
      <c r="S42" s="25">
        <v>69</v>
      </c>
      <c r="T42" s="18">
        <v>81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1"/>
        <v>32</v>
      </c>
      <c r="E43" s="25">
        <v>16</v>
      </c>
      <c r="F43" s="18">
        <v>16</v>
      </c>
      <c r="G43" s="16"/>
      <c r="H43" s="38"/>
      <c r="I43" s="21"/>
      <c r="J43" s="17"/>
      <c r="K43" s="17"/>
      <c r="L43" s="17"/>
      <c r="M43" s="18"/>
      <c r="O43" s="38"/>
      <c r="P43" s="19" t="s">
        <v>48</v>
      </c>
      <c r="Q43" s="25">
        <v>20</v>
      </c>
      <c r="R43" s="17">
        <f t="shared" si="0"/>
        <v>61</v>
      </c>
      <c r="S43" s="25">
        <v>29</v>
      </c>
      <c r="T43" s="18">
        <v>32</v>
      </c>
      <c r="U43" s="16"/>
    </row>
    <row r="44" spans="1:21" ht="15" customHeight="1">
      <c r="A44" s="38"/>
      <c r="B44" s="21" t="s">
        <v>90</v>
      </c>
      <c r="C44" s="25">
        <v>67</v>
      </c>
      <c r="D44" s="17">
        <f t="shared" si="1"/>
        <v>230</v>
      </c>
      <c r="E44" s="25">
        <v>109</v>
      </c>
      <c r="F44" s="18">
        <v>121</v>
      </c>
      <c r="G44" s="16"/>
      <c r="H44" s="38"/>
      <c r="I44" s="21"/>
      <c r="J44" s="17"/>
      <c r="K44" s="17"/>
      <c r="L44" s="17"/>
      <c r="M44" s="18"/>
      <c r="O44" s="38"/>
      <c r="P44" s="19" t="s">
        <v>49</v>
      </c>
      <c r="Q44" s="25">
        <v>25</v>
      </c>
      <c r="R44" s="17">
        <f t="shared" si="0"/>
        <v>93</v>
      </c>
      <c r="S44" s="25">
        <v>41</v>
      </c>
      <c r="T44" s="18">
        <v>52</v>
      </c>
      <c r="U44" s="16"/>
    </row>
    <row r="45" spans="1:21" ht="15" customHeight="1">
      <c r="A45" s="38"/>
      <c r="B45" s="21" t="s">
        <v>91</v>
      </c>
      <c r="C45" s="25">
        <v>95</v>
      </c>
      <c r="D45" s="17">
        <f t="shared" si="1"/>
        <v>251</v>
      </c>
      <c r="E45" s="25">
        <v>114</v>
      </c>
      <c r="F45" s="18">
        <v>137</v>
      </c>
      <c r="G45" s="16"/>
      <c r="H45" s="38"/>
      <c r="I45" s="21"/>
      <c r="J45" s="17"/>
      <c r="K45" s="17"/>
      <c r="L45" s="17"/>
      <c r="M45" s="18"/>
      <c r="O45" s="38"/>
      <c r="P45" s="19" t="s">
        <v>50</v>
      </c>
      <c r="Q45" s="25">
        <v>10</v>
      </c>
      <c r="R45" s="17">
        <f t="shared" si="0"/>
        <v>33</v>
      </c>
      <c r="S45" s="25">
        <v>20</v>
      </c>
      <c r="T45" s="18">
        <v>13</v>
      </c>
      <c r="U45" s="16"/>
    </row>
    <row r="46" spans="1:21" ht="15" customHeight="1">
      <c r="A46" s="38"/>
      <c r="B46" s="21" t="s">
        <v>92</v>
      </c>
      <c r="C46" s="25">
        <v>47</v>
      </c>
      <c r="D46" s="17">
        <f t="shared" si="1"/>
        <v>127</v>
      </c>
      <c r="E46" s="25">
        <v>54</v>
      </c>
      <c r="F46" s="18">
        <v>73</v>
      </c>
      <c r="G46" s="16"/>
      <c r="H46" s="38"/>
      <c r="I46" s="21"/>
      <c r="J46" s="17"/>
      <c r="K46" s="17"/>
      <c r="L46" s="17"/>
      <c r="M46" s="18"/>
      <c r="O46" s="38"/>
      <c r="P46" s="19" t="s">
        <v>51</v>
      </c>
      <c r="Q46" s="25">
        <v>11</v>
      </c>
      <c r="R46" s="17">
        <f t="shared" si="0"/>
        <v>27</v>
      </c>
      <c r="S46" s="25">
        <v>14</v>
      </c>
      <c r="T46" s="18">
        <v>13</v>
      </c>
      <c r="U46" s="16"/>
    </row>
    <row r="47" spans="1:21" ht="15" customHeight="1">
      <c r="A47" s="38"/>
      <c r="B47" s="19" t="s">
        <v>93</v>
      </c>
      <c r="C47" s="25">
        <v>80</v>
      </c>
      <c r="D47" s="17">
        <f t="shared" si="1"/>
        <v>203</v>
      </c>
      <c r="E47" s="25">
        <v>97</v>
      </c>
      <c r="F47" s="18">
        <v>106</v>
      </c>
      <c r="G47" s="16"/>
      <c r="H47" s="38"/>
      <c r="I47" s="21"/>
      <c r="J47" s="17"/>
      <c r="K47" s="17"/>
      <c r="L47" s="17"/>
      <c r="M47" s="18"/>
      <c r="O47" s="38"/>
      <c r="P47" s="19"/>
      <c r="Q47" s="25"/>
      <c r="R47" s="17"/>
      <c r="S47" s="25"/>
      <c r="T47" s="18"/>
      <c r="U47" s="16"/>
    </row>
    <row r="48" spans="1:21" ht="15" customHeight="1">
      <c r="A48" s="38"/>
      <c r="B48" s="19" t="s">
        <v>94</v>
      </c>
      <c r="C48" s="25">
        <v>122</v>
      </c>
      <c r="D48" s="17">
        <f t="shared" si="1"/>
        <v>308</v>
      </c>
      <c r="E48" s="25">
        <v>140</v>
      </c>
      <c r="F48" s="18">
        <v>168</v>
      </c>
      <c r="G48" s="16"/>
      <c r="H48" s="38"/>
      <c r="I48" s="21"/>
      <c r="J48" s="17"/>
      <c r="K48" s="17"/>
      <c r="L48" s="17"/>
      <c r="M48" s="18"/>
      <c r="O48" s="38"/>
      <c r="P48" s="26"/>
      <c r="T48" s="46"/>
      <c r="U48" s="16"/>
    </row>
    <row r="49" spans="1:21" ht="15" customHeight="1">
      <c r="A49" s="38"/>
      <c r="B49" s="21" t="s">
        <v>95</v>
      </c>
      <c r="C49" s="25">
        <v>41</v>
      </c>
      <c r="D49" s="17">
        <f t="shared" si="1"/>
        <v>95</v>
      </c>
      <c r="E49" s="25">
        <v>39</v>
      </c>
      <c r="F49" s="18">
        <v>56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96</v>
      </c>
      <c r="C50" s="25">
        <v>35</v>
      </c>
      <c r="D50" s="17">
        <f t="shared" si="1"/>
        <v>96</v>
      </c>
      <c r="E50" s="25">
        <v>45</v>
      </c>
      <c r="F50" s="18">
        <v>51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71</v>
      </c>
      <c r="D51" s="17">
        <f t="shared" si="1"/>
        <v>194</v>
      </c>
      <c r="E51" s="25">
        <v>88</v>
      </c>
      <c r="F51" s="18">
        <v>106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68</v>
      </c>
      <c r="D52" s="23">
        <f t="shared" si="1"/>
        <v>188</v>
      </c>
      <c r="E52" s="23">
        <v>88</v>
      </c>
      <c r="F52" s="24">
        <v>100</v>
      </c>
      <c r="G52" s="16"/>
      <c r="H52" s="39" t="s">
        <v>125</v>
      </c>
      <c r="I52" s="40"/>
      <c r="J52" s="2">
        <f>SUM(C4:C52,J4:J28)</f>
        <v>5090</v>
      </c>
      <c r="K52" s="3">
        <f>SUM(D4:D52,K4:K28)</f>
        <v>14942</v>
      </c>
      <c r="L52" s="3">
        <f>SUM(E4:E52,L4:L28)</f>
        <v>7031</v>
      </c>
      <c r="M52" s="4">
        <f>SUM(F4:F52,M4:M28)</f>
        <v>7911</v>
      </c>
      <c r="O52" s="39" t="s">
        <v>124</v>
      </c>
      <c r="P52" s="40"/>
      <c r="Q52" s="2">
        <f>SUM(Q4:Q47)</f>
        <v>1721</v>
      </c>
      <c r="R52" s="3">
        <f>SUM(R4:R47)</f>
        <v>5603</v>
      </c>
      <c r="S52" s="3">
        <f>SUM(S4:S47)</f>
        <v>2681</v>
      </c>
      <c r="T52" s="4">
        <f>SUM(T4:T47)</f>
        <v>2922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15"/>
  <sheetViews>
    <sheetView zoomScale="85" zoomScaleNormal="85" zoomScalePageLayoutView="0" workbookViewId="0" topLeftCell="A1">
      <selection activeCell="H4" sqref="H4:H51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247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220</v>
      </c>
      <c r="D4" s="17">
        <f>SUM(E4:F4)</f>
        <v>798</v>
      </c>
      <c r="E4" s="17">
        <v>392</v>
      </c>
      <c r="F4" s="18">
        <v>406</v>
      </c>
      <c r="G4" s="16"/>
      <c r="H4" s="37" t="s">
        <v>123</v>
      </c>
      <c r="I4" s="19" t="s">
        <v>99</v>
      </c>
      <c r="J4" s="17">
        <v>27</v>
      </c>
      <c r="K4" s="17">
        <f>SUM(L4:M4)</f>
        <v>62</v>
      </c>
      <c r="L4" s="17">
        <v>29</v>
      </c>
      <c r="M4" s="18">
        <v>33</v>
      </c>
      <c r="O4" s="37" t="s">
        <v>122</v>
      </c>
      <c r="P4" s="20" t="s">
        <v>5</v>
      </c>
      <c r="Q4" s="17">
        <v>9</v>
      </c>
      <c r="R4" s="17">
        <f aca="true" t="shared" si="0" ref="R4:R46">SUM(S4:T4)</f>
        <v>43</v>
      </c>
      <c r="S4" s="17">
        <v>18</v>
      </c>
      <c r="T4" s="18">
        <v>25</v>
      </c>
      <c r="U4" s="16"/>
    </row>
    <row r="5" spans="1:21" ht="15" customHeight="1">
      <c r="A5" s="38"/>
      <c r="B5" s="21" t="s">
        <v>54</v>
      </c>
      <c r="C5" s="17">
        <v>45</v>
      </c>
      <c r="D5" s="17">
        <f aca="true" t="shared" si="1" ref="D5:D52">SUM(E5:F5)</f>
        <v>157</v>
      </c>
      <c r="E5" s="17">
        <v>79</v>
      </c>
      <c r="F5" s="18">
        <v>78</v>
      </c>
      <c r="G5" s="16"/>
      <c r="H5" s="38"/>
      <c r="I5" s="21" t="s">
        <v>100</v>
      </c>
      <c r="J5" s="17">
        <v>30</v>
      </c>
      <c r="K5" s="17">
        <f aca="true" t="shared" si="2" ref="K5:K28">SUM(L5:M5)</f>
        <v>84</v>
      </c>
      <c r="L5" s="17">
        <v>39</v>
      </c>
      <c r="M5" s="18">
        <v>45</v>
      </c>
      <c r="O5" s="38"/>
      <c r="P5" s="21" t="s">
        <v>6</v>
      </c>
      <c r="Q5" s="17">
        <v>61</v>
      </c>
      <c r="R5" s="17">
        <f t="shared" si="0"/>
        <v>216</v>
      </c>
      <c r="S5" s="17">
        <v>97</v>
      </c>
      <c r="T5" s="18">
        <v>119</v>
      </c>
      <c r="U5" s="16"/>
    </row>
    <row r="6" spans="1:21" ht="15" customHeight="1">
      <c r="A6" s="38"/>
      <c r="B6" s="21" t="s">
        <v>55</v>
      </c>
      <c r="C6" s="17">
        <v>70</v>
      </c>
      <c r="D6" s="17">
        <f t="shared" si="1"/>
        <v>198</v>
      </c>
      <c r="E6" s="17">
        <v>80</v>
      </c>
      <c r="F6" s="18">
        <v>118</v>
      </c>
      <c r="G6" s="16"/>
      <c r="H6" s="38"/>
      <c r="I6" s="21" t="s">
        <v>101</v>
      </c>
      <c r="J6" s="17">
        <v>37</v>
      </c>
      <c r="K6" s="17">
        <f t="shared" si="2"/>
        <v>104</v>
      </c>
      <c r="L6" s="17">
        <v>49</v>
      </c>
      <c r="M6" s="18">
        <v>55</v>
      </c>
      <c r="O6" s="38"/>
      <c r="P6" s="21" t="s">
        <v>7</v>
      </c>
      <c r="Q6" s="17">
        <v>61</v>
      </c>
      <c r="R6" s="17">
        <f t="shared" si="0"/>
        <v>223</v>
      </c>
      <c r="S6" s="17">
        <v>108</v>
      </c>
      <c r="T6" s="18">
        <v>115</v>
      </c>
      <c r="U6" s="16"/>
    </row>
    <row r="7" spans="1:21" ht="15" customHeight="1">
      <c r="A7" s="38"/>
      <c r="B7" s="21" t="s">
        <v>56</v>
      </c>
      <c r="C7" s="25">
        <v>57</v>
      </c>
      <c r="D7" s="17">
        <f t="shared" si="1"/>
        <v>183</v>
      </c>
      <c r="E7" s="25">
        <v>83</v>
      </c>
      <c r="F7" s="18">
        <v>100</v>
      </c>
      <c r="G7" s="16"/>
      <c r="H7" s="38"/>
      <c r="I7" s="21" t="s">
        <v>102</v>
      </c>
      <c r="J7" s="25">
        <v>172</v>
      </c>
      <c r="K7" s="17">
        <f t="shared" si="2"/>
        <v>509</v>
      </c>
      <c r="L7" s="25">
        <v>247</v>
      </c>
      <c r="M7" s="18">
        <v>262</v>
      </c>
      <c r="O7" s="38"/>
      <c r="P7" s="21" t="s">
        <v>8</v>
      </c>
      <c r="Q7" s="25">
        <v>17</v>
      </c>
      <c r="R7" s="17">
        <f t="shared" si="0"/>
        <v>52</v>
      </c>
      <c r="S7" s="25">
        <v>29</v>
      </c>
      <c r="T7" s="18">
        <v>23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1"/>
        <v>128</v>
      </c>
      <c r="E8" s="25">
        <v>60</v>
      </c>
      <c r="F8" s="18">
        <v>68</v>
      </c>
      <c r="G8" s="16"/>
      <c r="H8" s="38"/>
      <c r="I8" s="19" t="s">
        <v>103</v>
      </c>
      <c r="J8" s="25">
        <v>256</v>
      </c>
      <c r="K8" s="17">
        <f t="shared" si="2"/>
        <v>789</v>
      </c>
      <c r="L8" s="25">
        <v>374</v>
      </c>
      <c r="M8" s="18">
        <v>415</v>
      </c>
      <c r="O8" s="38"/>
      <c r="P8" s="21" t="s">
        <v>9</v>
      </c>
      <c r="Q8" s="25">
        <v>13</v>
      </c>
      <c r="R8" s="17">
        <f t="shared" si="0"/>
        <v>30</v>
      </c>
      <c r="S8" s="25">
        <v>9</v>
      </c>
      <c r="T8" s="18">
        <v>21</v>
      </c>
      <c r="U8" s="16"/>
    </row>
    <row r="9" spans="1:21" ht="15" customHeight="1">
      <c r="A9" s="38"/>
      <c r="B9" s="21" t="s">
        <v>58</v>
      </c>
      <c r="C9" s="25">
        <v>34</v>
      </c>
      <c r="D9" s="17">
        <f t="shared" si="1"/>
        <v>120</v>
      </c>
      <c r="E9" s="25">
        <v>57</v>
      </c>
      <c r="F9" s="18">
        <v>63</v>
      </c>
      <c r="G9" s="16"/>
      <c r="H9" s="38"/>
      <c r="I9" s="19" t="s">
        <v>104</v>
      </c>
      <c r="J9" s="25">
        <v>59</v>
      </c>
      <c r="K9" s="17">
        <f t="shared" si="2"/>
        <v>181</v>
      </c>
      <c r="L9" s="25">
        <v>87</v>
      </c>
      <c r="M9" s="18">
        <v>94</v>
      </c>
      <c r="O9" s="38"/>
      <c r="P9" s="21" t="s">
        <v>10</v>
      </c>
      <c r="Q9" s="25">
        <v>132</v>
      </c>
      <c r="R9" s="17">
        <f t="shared" si="0"/>
        <v>430</v>
      </c>
      <c r="S9" s="25">
        <v>204</v>
      </c>
      <c r="T9" s="18">
        <v>226</v>
      </c>
      <c r="U9" s="16"/>
    </row>
    <row r="10" spans="1:21" ht="15" customHeight="1">
      <c r="A10" s="38"/>
      <c r="B10" s="21" t="s">
        <v>59</v>
      </c>
      <c r="C10" s="25">
        <v>130</v>
      </c>
      <c r="D10" s="17">
        <f t="shared" si="1"/>
        <v>457</v>
      </c>
      <c r="E10" s="25">
        <v>227</v>
      </c>
      <c r="F10" s="18">
        <v>230</v>
      </c>
      <c r="G10" s="16"/>
      <c r="H10" s="38"/>
      <c r="I10" s="19" t="s">
        <v>105</v>
      </c>
      <c r="J10" s="25">
        <v>128</v>
      </c>
      <c r="K10" s="17">
        <f t="shared" si="2"/>
        <v>366</v>
      </c>
      <c r="L10" s="25">
        <v>175</v>
      </c>
      <c r="M10" s="18">
        <v>191</v>
      </c>
      <c r="O10" s="38"/>
      <c r="P10" s="21" t="s">
        <v>11</v>
      </c>
      <c r="Q10" s="25">
        <v>107</v>
      </c>
      <c r="R10" s="17">
        <f t="shared" si="0"/>
        <v>338</v>
      </c>
      <c r="S10" s="25">
        <v>156</v>
      </c>
      <c r="T10" s="18">
        <v>182</v>
      </c>
      <c r="U10" s="16"/>
    </row>
    <row r="11" spans="1:21" ht="15" customHeight="1">
      <c r="A11" s="38"/>
      <c r="B11" s="21" t="s">
        <v>60</v>
      </c>
      <c r="C11" s="25">
        <v>46</v>
      </c>
      <c r="D11" s="17">
        <f t="shared" si="1"/>
        <v>125</v>
      </c>
      <c r="E11" s="25">
        <v>59</v>
      </c>
      <c r="F11" s="18">
        <v>66</v>
      </c>
      <c r="G11" s="16"/>
      <c r="H11" s="38"/>
      <c r="I11" s="19" t="s">
        <v>106</v>
      </c>
      <c r="J11" s="25">
        <v>61</v>
      </c>
      <c r="K11" s="17">
        <f t="shared" si="2"/>
        <v>198</v>
      </c>
      <c r="L11" s="25">
        <v>98</v>
      </c>
      <c r="M11" s="18">
        <v>100</v>
      </c>
      <c r="O11" s="38"/>
      <c r="P11" s="21" t="s">
        <v>12</v>
      </c>
      <c r="Q11" s="25">
        <v>142</v>
      </c>
      <c r="R11" s="17">
        <f t="shared" si="0"/>
        <v>432</v>
      </c>
      <c r="S11" s="25">
        <v>199</v>
      </c>
      <c r="T11" s="18">
        <v>233</v>
      </c>
      <c r="U11" s="16"/>
    </row>
    <row r="12" spans="1:21" ht="15" customHeight="1">
      <c r="A12" s="38"/>
      <c r="B12" s="21" t="s">
        <v>61</v>
      </c>
      <c r="C12" s="25">
        <v>74</v>
      </c>
      <c r="D12" s="17">
        <f t="shared" si="1"/>
        <v>251</v>
      </c>
      <c r="E12" s="25">
        <v>110</v>
      </c>
      <c r="F12" s="18">
        <v>141</v>
      </c>
      <c r="G12" s="16"/>
      <c r="H12" s="38"/>
      <c r="I12" s="21" t="s">
        <v>107</v>
      </c>
      <c r="J12" s="25">
        <v>57</v>
      </c>
      <c r="K12" s="17">
        <f t="shared" si="2"/>
        <v>163</v>
      </c>
      <c r="L12" s="25">
        <v>74</v>
      </c>
      <c r="M12" s="18">
        <v>89</v>
      </c>
      <c r="O12" s="38"/>
      <c r="P12" s="21" t="s">
        <v>52</v>
      </c>
      <c r="Q12" s="25">
        <v>12</v>
      </c>
      <c r="R12" s="17">
        <f t="shared" si="0"/>
        <v>39</v>
      </c>
      <c r="S12" s="25">
        <v>20</v>
      </c>
      <c r="T12" s="18">
        <v>19</v>
      </c>
      <c r="U12" s="16"/>
    </row>
    <row r="13" spans="1:21" ht="15" customHeight="1">
      <c r="A13" s="38"/>
      <c r="B13" s="21" t="s">
        <v>62</v>
      </c>
      <c r="C13" s="25">
        <v>55</v>
      </c>
      <c r="D13" s="17">
        <f t="shared" si="1"/>
        <v>174</v>
      </c>
      <c r="E13" s="25">
        <v>83</v>
      </c>
      <c r="F13" s="18">
        <v>91</v>
      </c>
      <c r="G13" s="16"/>
      <c r="H13" s="38"/>
      <c r="I13" s="19" t="s">
        <v>108</v>
      </c>
      <c r="J13" s="25">
        <v>4</v>
      </c>
      <c r="K13" s="17">
        <f t="shared" si="2"/>
        <v>9</v>
      </c>
      <c r="L13" s="25">
        <v>3</v>
      </c>
      <c r="M13" s="18">
        <v>6</v>
      </c>
      <c r="O13" s="38"/>
      <c r="P13" s="21" t="s">
        <v>14</v>
      </c>
      <c r="Q13" s="25">
        <v>42</v>
      </c>
      <c r="R13" s="17">
        <f t="shared" si="0"/>
        <v>156</v>
      </c>
      <c r="S13" s="25">
        <v>72</v>
      </c>
      <c r="T13" s="18">
        <v>84</v>
      </c>
      <c r="U13" s="16"/>
    </row>
    <row r="14" spans="1:21" ht="15" customHeight="1">
      <c r="A14" s="38"/>
      <c r="B14" s="21" t="s">
        <v>63</v>
      </c>
      <c r="C14" s="25">
        <v>36</v>
      </c>
      <c r="D14" s="17">
        <f t="shared" si="1"/>
        <v>89</v>
      </c>
      <c r="E14" s="25">
        <v>40</v>
      </c>
      <c r="F14" s="18">
        <v>49</v>
      </c>
      <c r="G14" s="16"/>
      <c r="H14" s="38"/>
      <c r="I14" s="19" t="s">
        <v>109</v>
      </c>
      <c r="J14" s="25">
        <v>33</v>
      </c>
      <c r="K14" s="17">
        <f t="shared" si="2"/>
        <v>103</v>
      </c>
      <c r="L14" s="25">
        <v>46</v>
      </c>
      <c r="M14" s="18">
        <v>57</v>
      </c>
      <c r="O14" s="38"/>
      <c r="P14" s="21" t="s">
        <v>15</v>
      </c>
      <c r="Q14" s="25">
        <v>33</v>
      </c>
      <c r="R14" s="17">
        <f t="shared" si="0"/>
        <v>143</v>
      </c>
      <c r="S14" s="25">
        <v>73</v>
      </c>
      <c r="T14" s="18">
        <v>70</v>
      </c>
      <c r="U14" s="16"/>
    </row>
    <row r="15" spans="1:21" ht="15" customHeight="1">
      <c r="A15" s="38"/>
      <c r="B15" s="21" t="s">
        <v>64</v>
      </c>
      <c r="C15" s="25">
        <v>50</v>
      </c>
      <c r="D15" s="17">
        <f t="shared" si="1"/>
        <v>140</v>
      </c>
      <c r="E15" s="25">
        <v>64</v>
      </c>
      <c r="F15" s="18">
        <v>76</v>
      </c>
      <c r="G15" s="16"/>
      <c r="H15" s="38"/>
      <c r="I15" s="21" t="s">
        <v>110</v>
      </c>
      <c r="J15" s="25">
        <v>34</v>
      </c>
      <c r="K15" s="17">
        <f t="shared" si="2"/>
        <v>128</v>
      </c>
      <c r="L15" s="25">
        <v>57</v>
      </c>
      <c r="M15" s="18">
        <v>71</v>
      </c>
      <c r="O15" s="38"/>
      <c r="P15" s="21" t="s">
        <v>17</v>
      </c>
      <c r="Q15" s="25">
        <v>44</v>
      </c>
      <c r="R15" s="17">
        <f t="shared" si="0"/>
        <v>147</v>
      </c>
      <c r="S15" s="25">
        <v>71</v>
      </c>
      <c r="T15" s="18">
        <v>76</v>
      </c>
      <c r="U15" s="16"/>
    </row>
    <row r="16" spans="1:21" ht="15" customHeight="1">
      <c r="A16" s="38"/>
      <c r="B16" s="21" t="s">
        <v>65</v>
      </c>
      <c r="C16" s="25">
        <v>45</v>
      </c>
      <c r="D16" s="17">
        <f t="shared" si="1"/>
        <v>140</v>
      </c>
      <c r="E16" s="25">
        <v>59</v>
      </c>
      <c r="F16" s="18">
        <v>81</v>
      </c>
      <c r="G16" s="16"/>
      <c r="H16" s="38"/>
      <c r="I16" s="21" t="s">
        <v>111</v>
      </c>
      <c r="J16" s="25">
        <v>39</v>
      </c>
      <c r="K16" s="17">
        <f t="shared" si="2"/>
        <v>123</v>
      </c>
      <c r="L16" s="25">
        <v>52</v>
      </c>
      <c r="M16" s="18">
        <v>71</v>
      </c>
      <c r="O16" s="38"/>
      <c r="P16" s="21" t="s">
        <v>18</v>
      </c>
      <c r="Q16" s="25">
        <v>13</v>
      </c>
      <c r="R16" s="17">
        <f t="shared" si="0"/>
        <v>44</v>
      </c>
      <c r="S16" s="25">
        <v>24</v>
      </c>
      <c r="T16" s="18">
        <v>20</v>
      </c>
      <c r="U16" s="16"/>
    </row>
    <row r="17" spans="1:21" ht="15" customHeight="1">
      <c r="A17" s="38"/>
      <c r="B17" s="21" t="s">
        <v>66</v>
      </c>
      <c r="C17" s="25">
        <v>46</v>
      </c>
      <c r="D17" s="17">
        <f t="shared" si="1"/>
        <v>122</v>
      </c>
      <c r="E17" s="25">
        <v>52</v>
      </c>
      <c r="F17" s="18">
        <v>70</v>
      </c>
      <c r="G17" s="16"/>
      <c r="H17" s="38"/>
      <c r="I17" s="21" t="s">
        <v>112</v>
      </c>
      <c r="J17" s="25">
        <v>37</v>
      </c>
      <c r="K17" s="17">
        <f t="shared" si="2"/>
        <v>125</v>
      </c>
      <c r="L17" s="25">
        <v>56</v>
      </c>
      <c r="M17" s="18">
        <v>69</v>
      </c>
      <c r="O17" s="38"/>
      <c r="P17" s="21" t="s">
        <v>19</v>
      </c>
      <c r="Q17" s="25">
        <v>81</v>
      </c>
      <c r="R17" s="17">
        <f t="shared" si="0"/>
        <v>303</v>
      </c>
      <c r="S17" s="25">
        <v>152</v>
      </c>
      <c r="T17" s="18">
        <v>151</v>
      </c>
      <c r="U17" s="16"/>
    </row>
    <row r="18" spans="1:21" ht="15" customHeight="1">
      <c r="A18" s="38"/>
      <c r="B18" s="21" t="s">
        <v>67</v>
      </c>
      <c r="C18" s="25">
        <v>62</v>
      </c>
      <c r="D18" s="17">
        <f t="shared" si="1"/>
        <v>185</v>
      </c>
      <c r="E18" s="25">
        <v>97</v>
      </c>
      <c r="F18" s="18">
        <v>88</v>
      </c>
      <c r="G18" s="16"/>
      <c r="H18" s="38"/>
      <c r="I18" s="21" t="s">
        <v>113</v>
      </c>
      <c r="J18" s="25">
        <v>48</v>
      </c>
      <c r="K18" s="17">
        <f t="shared" si="2"/>
        <v>139</v>
      </c>
      <c r="L18" s="25">
        <v>64</v>
      </c>
      <c r="M18" s="18">
        <v>75</v>
      </c>
      <c r="O18" s="38"/>
      <c r="P18" s="21" t="s">
        <v>20</v>
      </c>
      <c r="Q18" s="25">
        <v>49</v>
      </c>
      <c r="R18" s="17">
        <f t="shared" si="0"/>
        <v>49</v>
      </c>
      <c r="S18" s="25">
        <v>19</v>
      </c>
      <c r="T18" s="18">
        <v>30</v>
      </c>
      <c r="U18" s="16"/>
    </row>
    <row r="19" spans="1:21" ht="15" customHeight="1">
      <c r="A19" s="38"/>
      <c r="B19" s="21" t="s">
        <v>68</v>
      </c>
      <c r="C19" s="25">
        <v>123</v>
      </c>
      <c r="D19" s="17">
        <f t="shared" si="1"/>
        <v>403</v>
      </c>
      <c r="E19" s="25">
        <v>183</v>
      </c>
      <c r="F19" s="18">
        <v>220</v>
      </c>
      <c r="G19" s="16"/>
      <c r="H19" s="38"/>
      <c r="I19" s="21" t="s">
        <v>114</v>
      </c>
      <c r="J19" s="25">
        <v>39</v>
      </c>
      <c r="K19" s="17">
        <f t="shared" si="2"/>
        <v>114</v>
      </c>
      <c r="L19" s="25">
        <v>50</v>
      </c>
      <c r="M19" s="18">
        <v>64</v>
      </c>
      <c r="O19" s="38"/>
      <c r="P19" s="19" t="s">
        <v>21</v>
      </c>
      <c r="Q19" s="25">
        <v>114</v>
      </c>
      <c r="R19" s="17">
        <f t="shared" si="0"/>
        <v>407</v>
      </c>
      <c r="S19" s="25">
        <v>204</v>
      </c>
      <c r="T19" s="18">
        <v>203</v>
      </c>
      <c r="U19" s="16"/>
    </row>
    <row r="20" spans="1:21" ht="15" customHeight="1">
      <c r="A20" s="38"/>
      <c r="B20" s="21" t="s">
        <v>69</v>
      </c>
      <c r="C20" s="25">
        <v>82</v>
      </c>
      <c r="D20" s="17">
        <f t="shared" si="1"/>
        <v>245</v>
      </c>
      <c r="E20" s="25">
        <v>119</v>
      </c>
      <c r="F20" s="18">
        <v>126</v>
      </c>
      <c r="G20" s="16"/>
      <c r="H20" s="38"/>
      <c r="I20" s="19" t="s">
        <v>115</v>
      </c>
      <c r="J20" s="25">
        <v>31</v>
      </c>
      <c r="K20" s="17">
        <f t="shared" si="2"/>
        <v>89</v>
      </c>
      <c r="L20" s="25">
        <v>36</v>
      </c>
      <c r="M20" s="18">
        <v>53</v>
      </c>
      <c r="O20" s="38"/>
      <c r="P20" s="19" t="s">
        <v>23</v>
      </c>
      <c r="Q20" s="25">
        <v>106</v>
      </c>
      <c r="R20" s="17">
        <f t="shared" si="0"/>
        <v>369</v>
      </c>
      <c r="S20" s="25">
        <v>171</v>
      </c>
      <c r="T20" s="18">
        <v>198</v>
      </c>
      <c r="U20" s="16"/>
    </row>
    <row r="21" spans="1:21" ht="15" customHeight="1">
      <c r="A21" s="38"/>
      <c r="B21" s="21" t="s">
        <v>70</v>
      </c>
      <c r="C21" s="25">
        <v>160</v>
      </c>
      <c r="D21" s="17">
        <f t="shared" si="1"/>
        <v>514</v>
      </c>
      <c r="E21" s="25">
        <v>242</v>
      </c>
      <c r="F21" s="18">
        <v>272</v>
      </c>
      <c r="G21" s="16"/>
      <c r="H21" s="38"/>
      <c r="I21" s="21" t="s">
        <v>116</v>
      </c>
      <c r="J21" s="25">
        <v>44</v>
      </c>
      <c r="K21" s="17">
        <f t="shared" si="2"/>
        <v>140</v>
      </c>
      <c r="L21" s="25">
        <v>70</v>
      </c>
      <c r="M21" s="18">
        <v>70</v>
      </c>
      <c r="O21" s="38"/>
      <c r="P21" s="19" t="s">
        <v>24</v>
      </c>
      <c r="Q21" s="25">
        <v>61</v>
      </c>
      <c r="R21" s="17">
        <f t="shared" si="0"/>
        <v>196</v>
      </c>
      <c r="S21" s="25">
        <v>102</v>
      </c>
      <c r="T21" s="18">
        <v>94</v>
      </c>
      <c r="U21" s="16"/>
    </row>
    <row r="22" spans="1:21" ht="15" customHeight="1">
      <c r="A22" s="38"/>
      <c r="B22" s="21" t="s">
        <v>71</v>
      </c>
      <c r="C22" s="25">
        <v>39</v>
      </c>
      <c r="D22" s="17">
        <f t="shared" si="1"/>
        <v>115</v>
      </c>
      <c r="E22" s="25">
        <v>55</v>
      </c>
      <c r="F22" s="18">
        <v>60</v>
      </c>
      <c r="G22" s="16"/>
      <c r="H22" s="38"/>
      <c r="I22" s="21" t="s">
        <v>117</v>
      </c>
      <c r="J22" s="25">
        <v>49</v>
      </c>
      <c r="K22" s="17">
        <f t="shared" si="2"/>
        <v>144</v>
      </c>
      <c r="L22" s="25">
        <v>65</v>
      </c>
      <c r="M22" s="18">
        <v>79</v>
      </c>
      <c r="O22" s="38"/>
      <c r="P22" s="19" t="s">
        <v>25</v>
      </c>
      <c r="Q22" s="25">
        <v>44</v>
      </c>
      <c r="R22" s="17">
        <f t="shared" si="0"/>
        <v>187</v>
      </c>
      <c r="S22" s="25">
        <v>87</v>
      </c>
      <c r="T22" s="18">
        <v>100</v>
      </c>
      <c r="U22" s="16"/>
    </row>
    <row r="23" spans="1:21" ht="15" customHeight="1">
      <c r="A23" s="38"/>
      <c r="B23" s="21" t="s">
        <v>72</v>
      </c>
      <c r="C23" s="25">
        <v>180</v>
      </c>
      <c r="D23" s="17">
        <f t="shared" si="1"/>
        <v>560</v>
      </c>
      <c r="E23" s="25">
        <v>268</v>
      </c>
      <c r="F23" s="18">
        <v>292</v>
      </c>
      <c r="G23" s="16"/>
      <c r="H23" s="38"/>
      <c r="I23" s="21" t="s">
        <v>63</v>
      </c>
      <c r="J23" s="25">
        <v>37</v>
      </c>
      <c r="K23" s="17">
        <f t="shared" si="2"/>
        <v>113</v>
      </c>
      <c r="L23" s="25">
        <v>49</v>
      </c>
      <c r="M23" s="18">
        <v>64</v>
      </c>
      <c r="O23" s="38"/>
      <c r="P23" s="19" t="s">
        <v>26</v>
      </c>
      <c r="Q23" s="25">
        <v>24</v>
      </c>
      <c r="R23" s="17">
        <f t="shared" si="0"/>
        <v>113</v>
      </c>
      <c r="S23" s="25">
        <v>59</v>
      </c>
      <c r="T23" s="18">
        <v>54</v>
      </c>
      <c r="U23" s="16"/>
    </row>
    <row r="24" spans="1:21" ht="15" customHeight="1">
      <c r="A24" s="38"/>
      <c r="B24" s="21" t="s">
        <v>73</v>
      </c>
      <c r="C24" s="25">
        <v>75</v>
      </c>
      <c r="D24" s="17">
        <f t="shared" si="1"/>
        <v>260</v>
      </c>
      <c r="E24" s="25">
        <v>137</v>
      </c>
      <c r="F24" s="18">
        <v>123</v>
      </c>
      <c r="G24" s="16"/>
      <c r="H24" s="38"/>
      <c r="I24" s="21" t="s">
        <v>64</v>
      </c>
      <c r="J24" s="25">
        <v>66</v>
      </c>
      <c r="K24" s="17">
        <f t="shared" si="2"/>
        <v>183</v>
      </c>
      <c r="L24" s="25">
        <v>93</v>
      </c>
      <c r="M24" s="18">
        <v>90</v>
      </c>
      <c r="O24" s="38"/>
      <c r="P24" s="19" t="s">
        <v>140</v>
      </c>
      <c r="Q24" s="25">
        <v>16</v>
      </c>
      <c r="R24" s="17">
        <f t="shared" si="0"/>
        <v>55</v>
      </c>
      <c r="S24" s="25">
        <v>25</v>
      </c>
      <c r="T24" s="18">
        <v>30</v>
      </c>
      <c r="U24" s="16"/>
    </row>
    <row r="25" spans="1:21" ht="15" customHeight="1">
      <c r="A25" s="38"/>
      <c r="B25" s="21" t="s">
        <v>132</v>
      </c>
      <c r="C25" s="25">
        <v>30</v>
      </c>
      <c r="D25" s="17">
        <f t="shared" si="1"/>
        <v>84</v>
      </c>
      <c r="E25" s="25">
        <v>45</v>
      </c>
      <c r="F25" s="18">
        <v>39</v>
      </c>
      <c r="G25" s="16"/>
      <c r="H25" s="38"/>
      <c r="I25" s="21" t="s">
        <v>118</v>
      </c>
      <c r="J25" s="25">
        <v>46</v>
      </c>
      <c r="K25" s="17">
        <f t="shared" si="2"/>
        <v>130</v>
      </c>
      <c r="L25" s="25">
        <v>56</v>
      </c>
      <c r="M25" s="18">
        <v>74</v>
      </c>
      <c r="O25" s="38"/>
      <c r="P25" s="19" t="s">
        <v>28</v>
      </c>
      <c r="Q25" s="25">
        <v>27</v>
      </c>
      <c r="R25" s="17">
        <f t="shared" si="0"/>
        <v>91</v>
      </c>
      <c r="S25" s="25">
        <v>45</v>
      </c>
      <c r="T25" s="18">
        <v>46</v>
      </c>
      <c r="U25" s="16"/>
    </row>
    <row r="26" spans="1:21" ht="15" customHeight="1">
      <c r="A26" s="38"/>
      <c r="B26" s="21" t="s">
        <v>74</v>
      </c>
      <c r="C26" s="25">
        <v>149</v>
      </c>
      <c r="D26" s="17">
        <f t="shared" si="1"/>
        <v>448</v>
      </c>
      <c r="E26" s="25">
        <v>214</v>
      </c>
      <c r="F26" s="18">
        <v>234</v>
      </c>
      <c r="G26" s="16"/>
      <c r="H26" s="38"/>
      <c r="I26" s="21" t="s">
        <v>119</v>
      </c>
      <c r="J26" s="25">
        <v>38</v>
      </c>
      <c r="K26" s="17">
        <f t="shared" si="2"/>
        <v>118</v>
      </c>
      <c r="L26" s="25">
        <v>50</v>
      </c>
      <c r="M26" s="18">
        <v>68</v>
      </c>
      <c r="O26" s="38"/>
      <c r="P26" s="19" t="s">
        <v>29</v>
      </c>
      <c r="Q26" s="25">
        <v>54</v>
      </c>
      <c r="R26" s="17">
        <f t="shared" si="0"/>
        <v>204</v>
      </c>
      <c r="S26" s="25">
        <v>102</v>
      </c>
      <c r="T26" s="18">
        <v>102</v>
      </c>
      <c r="U26" s="16"/>
    </row>
    <row r="27" spans="1:21" ht="15" customHeight="1">
      <c r="A27" s="38"/>
      <c r="B27" s="21" t="s">
        <v>75</v>
      </c>
      <c r="C27" s="25">
        <v>169</v>
      </c>
      <c r="D27" s="17">
        <f t="shared" si="1"/>
        <v>464</v>
      </c>
      <c r="E27" s="25">
        <v>216</v>
      </c>
      <c r="F27" s="18">
        <v>248</v>
      </c>
      <c r="G27" s="16"/>
      <c r="H27" s="38"/>
      <c r="I27" s="21" t="s">
        <v>120</v>
      </c>
      <c r="J27" s="25">
        <v>36</v>
      </c>
      <c r="K27" s="17">
        <f t="shared" si="2"/>
        <v>110</v>
      </c>
      <c r="L27" s="25">
        <v>45</v>
      </c>
      <c r="M27" s="18">
        <v>65</v>
      </c>
      <c r="O27" s="38"/>
      <c r="P27" s="19" t="s">
        <v>30</v>
      </c>
      <c r="Q27" s="25">
        <v>12</v>
      </c>
      <c r="R27" s="17">
        <f t="shared" si="0"/>
        <v>29</v>
      </c>
      <c r="S27" s="25">
        <v>14</v>
      </c>
      <c r="T27" s="18">
        <v>15</v>
      </c>
      <c r="U27" s="16"/>
    </row>
    <row r="28" spans="1:21" ht="15" customHeight="1">
      <c r="A28" s="38"/>
      <c r="B28" s="21" t="s">
        <v>133</v>
      </c>
      <c r="C28" s="25">
        <v>55</v>
      </c>
      <c r="D28" s="17">
        <f t="shared" si="1"/>
        <v>150</v>
      </c>
      <c r="E28" s="25">
        <v>75</v>
      </c>
      <c r="F28" s="18">
        <v>75</v>
      </c>
      <c r="G28" s="16"/>
      <c r="H28" s="38"/>
      <c r="I28" s="21" t="s">
        <v>121</v>
      </c>
      <c r="J28" s="25">
        <v>34</v>
      </c>
      <c r="K28" s="17">
        <f t="shared" si="2"/>
        <v>96</v>
      </c>
      <c r="L28" s="25">
        <v>49</v>
      </c>
      <c r="M28" s="18">
        <v>47</v>
      </c>
      <c r="O28" s="38"/>
      <c r="P28" s="19" t="s">
        <v>31</v>
      </c>
      <c r="Q28" s="25">
        <v>97</v>
      </c>
      <c r="R28" s="17">
        <f t="shared" si="0"/>
        <v>298</v>
      </c>
      <c r="S28" s="25">
        <v>141</v>
      </c>
      <c r="T28" s="18">
        <v>157</v>
      </c>
      <c r="U28" s="16"/>
    </row>
    <row r="29" spans="1:21" ht="15" customHeight="1">
      <c r="A29" s="38"/>
      <c r="B29" s="21" t="s">
        <v>76</v>
      </c>
      <c r="C29" s="25">
        <v>16</v>
      </c>
      <c r="D29" s="17">
        <f t="shared" si="1"/>
        <v>16</v>
      </c>
      <c r="E29" s="25">
        <v>4</v>
      </c>
      <c r="F29" s="18">
        <v>12</v>
      </c>
      <c r="G29" s="16"/>
      <c r="H29" s="38"/>
      <c r="I29" s="26"/>
      <c r="J29" s="17"/>
      <c r="K29" s="17"/>
      <c r="L29" s="17"/>
      <c r="M29" s="18"/>
      <c r="O29" s="38"/>
      <c r="P29" s="19" t="s">
        <v>32</v>
      </c>
      <c r="Q29" s="25">
        <v>15</v>
      </c>
      <c r="R29" s="17">
        <f t="shared" si="0"/>
        <v>45</v>
      </c>
      <c r="S29" s="25">
        <v>20</v>
      </c>
      <c r="T29" s="18">
        <v>25</v>
      </c>
      <c r="U29" s="16"/>
    </row>
    <row r="30" spans="1:21" ht="15" customHeight="1">
      <c r="A30" s="38"/>
      <c r="B30" s="21" t="s">
        <v>77</v>
      </c>
      <c r="C30" s="25">
        <v>62</v>
      </c>
      <c r="D30" s="17">
        <f t="shared" si="1"/>
        <v>170</v>
      </c>
      <c r="E30" s="25">
        <v>78</v>
      </c>
      <c r="F30" s="18">
        <v>92</v>
      </c>
      <c r="G30" s="16"/>
      <c r="H30" s="38"/>
      <c r="I30" s="27"/>
      <c r="J30" s="17"/>
      <c r="K30" s="17"/>
      <c r="L30" s="17"/>
      <c r="M30" s="18"/>
      <c r="O30" s="38"/>
      <c r="P30" s="19" t="s">
        <v>33</v>
      </c>
      <c r="Q30" s="25">
        <v>22</v>
      </c>
      <c r="R30" s="17">
        <f t="shared" si="0"/>
        <v>54</v>
      </c>
      <c r="S30" s="25">
        <v>23</v>
      </c>
      <c r="T30" s="18">
        <v>31</v>
      </c>
      <c r="U30" s="16"/>
    </row>
    <row r="31" spans="1:21" ht="15" customHeight="1">
      <c r="A31" s="38"/>
      <c r="B31" s="21" t="s">
        <v>78</v>
      </c>
      <c r="C31" s="25">
        <v>226</v>
      </c>
      <c r="D31" s="17">
        <f t="shared" si="1"/>
        <v>613</v>
      </c>
      <c r="E31" s="25">
        <v>291</v>
      </c>
      <c r="F31" s="18">
        <v>322</v>
      </c>
      <c r="G31" s="16"/>
      <c r="H31" s="38"/>
      <c r="I31" s="19"/>
      <c r="J31" s="17"/>
      <c r="K31" s="17"/>
      <c r="L31" s="17"/>
      <c r="M31" s="18"/>
      <c r="O31" s="38"/>
      <c r="P31" s="19" t="s">
        <v>34</v>
      </c>
      <c r="Q31" s="25">
        <v>27</v>
      </c>
      <c r="R31" s="17">
        <f t="shared" si="0"/>
        <v>60</v>
      </c>
      <c r="S31" s="25">
        <v>24</v>
      </c>
      <c r="T31" s="18">
        <v>36</v>
      </c>
      <c r="U31" s="16"/>
    </row>
    <row r="32" spans="1:21" s="7" customFormat="1" ht="15" customHeight="1">
      <c r="A32" s="38"/>
      <c r="B32" s="21" t="s">
        <v>79</v>
      </c>
      <c r="C32" s="25">
        <v>35</v>
      </c>
      <c r="D32" s="17">
        <f t="shared" si="1"/>
        <v>99</v>
      </c>
      <c r="E32" s="25">
        <v>55</v>
      </c>
      <c r="F32" s="18">
        <v>44</v>
      </c>
      <c r="G32" s="16"/>
      <c r="H32" s="38"/>
      <c r="I32" s="19"/>
      <c r="J32" s="17"/>
      <c r="K32" s="17"/>
      <c r="L32" s="17"/>
      <c r="M32" s="18"/>
      <c r="O32" s="38"/>
      <c r="P32" s="19" t="s">
        <v>35</v>
      </c>
      <c r="Q32" s="25">
        <v>7</v>
      </c>
      <c r="R32" s="17">
        <f t="shared" si="0"/>
        <v>10</v>
      </c>
      <c r="S32" s="25">
        <v>5</v>
      </c>
      <c r="T32" s="18">
        <v>5</v>
      </c>
      <c r="U32" s="16"/>
    </row>
    <row r="33" spans="1:21" ht="15" customHeight="1">
      <c r="A33" s="38"/>
      <c r="B33" s="21" t="s">
        <v>80</v>
      </c>
      <c r="C33" s="25">
        <v>55</v>
      </c>
      <c r="D33" s="17">
        <f t="shared" si="1"/>
        <v>192</v>
      </c>
      <c r="E33" s="25">
        <v>93</v>
      </c>
      <c r="F33" s="18">
        <v>99</v>
      </c>
      <c r="G33" s="16"/>
      <c r="H33" s="38"/>
      <c r="I33" s="19"/>
      <c r="J33" s="17"/>
      <c r="K33" s="17"/>
      <c r="L33" s="17"/>
      <c r="M33" s="18"/>
      <c r="O33" s="38"/>
      <c r="P33" s="19" t="s">
        <v>39</v>
      </c>
      <c r="Q33" s="25">
        <v>22</v>
      </c>
      <c r="R33" s="17">
        <f t="shared" si="0"/>
        <v>66</v>
      </c>
      <c r="S33" s="25">
        <v>31</v>
      </c>
      <c r="T33" s="18">
        <v>35</v>
      </c>
      <c r="U33" s="16"/>
    </row>
    <row r="34" spans="1:21" ht="15" customHeight="1">
      <c r="A34" s="38"/>
      <c r="B34" s="21" t="s">
        <v>81</v>
      </c>
      <c r="C34" s="25">
        <v>16</v>
      </c>
      <c r="D34" s="17">
        <f t="shared" si="1"/>
        <v>43</v>
      </c>
      <c r="E34" s="25">
        <v>20</v>
      </c>
      <c r="F34" s="18">
        <v>23</v>
      </c>
      <c r="G34" s="16"/>
      <c r="H34" s="38"/>
      <c r="I34" s="21"/>
      <c r="J34" s="17"/>
      <c r="K34" s="17"/>
      <c r="L34" s="17"/>
      <c r="M34" s="18"/>
      <c r="O34" s="38"/>
      <c r="P34" s="19" t="s">
        <v>40</v>
      </c>
      <c r="Q34" s="25">
        <v>12</v>
      </c>
      <c r="R34" s="17">
        <f t="shared" si="0"/>
        <v>43</v>
      </c>
      <c r="S34" s="25">
        <v>24</v>
      </c>
      <c r="T34" s="18">
        <v>19</v>
      </c>
      <c r="U34" s="16"/>
    </row>
    <row r="35" spans="1:21" ht="15" customHeight="1">
      <c r="A35" s="38"/>
      <c r="B35" s="21" t="s">
        <v>82</v>
      </c>
      <c r="C35" s="25">
        <v>120</v>
      </c>
      <c r="D35" s="17">
        <f t="shared" si="1"/>
        <v>349</v>
      </c>
      <c r="E35" s="25">
        <v>166</v>
      </c>
      <c r="F35" s="18">
        <v>183</v>
      </c>
      <c r="G35" s="16"/>
      <c r="H35" s="38"/>
      <c r="I35" s="21"/>
      <c r="J35" s="17"/>
      <c r="K35" s="17"/>
      <c r="L35" s="17"/>
      <c r="M35" s="18"/>
      <c r="O35" s="38"/>
      <c r="P35" s="19" t="s">
        <v>41</v>
      </c>
      <c r="Q35" s="25">
        <v>16</v>
      </c>
      <c r="R35" s="17">
        <f t="shared" si="0"/>
        <v>55</v>
      </c>
      <c r="S35" s="25">
        <v>30</v>
      </c>
      <c r="T35" s="18">
        <v>25</v>
      </c>
      <c r="U35" s="16"/>
    </row>
    <row r="36" spans="1:21" ht="15" customHeight="1">
      <c r="A36" s="38"/>
      <c r="B36" s="21" t="s">
        <v>248</v>
      </c>
      <c r="C36" s="25">
        <v>67</v>
      </c>
      <c r="D36" s="17">
        <f t="shared" si="1"/>
        <v>216</v>
      </c>
      <c r="E36" s="25">
        <v>99</v>
      </c>
      <c r="F36" s="18">
        <v>117</v>
      </c>
      <c r="G36" s="16"/>
      <c r="H36" s="38"/>
      <c r="I36" s="21"/>
      <c r="J36" s="17"/>
      <c r="K36" s="17"/>
      <c r="L36" s="17"/>
      <c r="M36" s="18"/>
      <c r="O36" s="38"/>
      <c r="P36" s="19" t="s">
        <v>135</v>
      </c>
      <c r="Q36" s="25">
        <v>15</v>
      </c>
      <c r="R36" s="17">
        <f t="shared" si="0"/>
        <v>50</v>
      </c>
      <c r="S36" s="25">
        <v>23</v>
      </c>
      <c r="T36" s="18">
        <v>27</v>
      </c>
      <c r="U36" s="16"/>
    </row>
    <row r="37" spans="1:21" ht="15" customHeight="1">
      <c r="A37" s="38"/>
      <c r="B37" s="21" t="s">
        <v>84</v>
      </c>
      <c r="C37" s="25">
        <v>97</v>
      </c>
      <c r="D37" s="17">
        <f t="shared" si="1"/>
        <v>254</v>
      </c>
      <c r="E37" s="25">
        <v>100</v>
      </c>
      <c r="F37" s="18">
        <v>154</v>
      </c>
      <c r="G37" s="16"/>
      <c r="H37" s="38"/>
      <c r="I37" s="21"/>
      <c r="J37" s="17"/>
      <c r="K37" s="17"/>
      <c r="L37" s="17"/>
      <c r="M37" s="18"/>
      <c r="O37" s="38"/>
      <c r="P37" s="19" t="s">
        <v>42</v>
      </c>
      <c r="Q37" s="25">
        <v>23</v>
      </c>
      <c r="R37" s="17">
        <f t="shared" si="0"/>
        <v>83</v>
      </c>
      <c r="S37" s="25">
        <v>40</v>
      </c>
      <c r="T37" s="18">
        <v>43</v>
      </c>
      <c r="U37" s="16"/>
    </row>
    <row r="38" spans="1:21" ht="15" customHeight="1">
      <c r="A38" s="38"/>
      <c r="B38" s="21" t="s">
        <v>85</v>
      </c>
      <c r="C38" s="25">
        <v>49</v>
      </c>
      <c r="D38" s="17">
        <f t="shared" si="1"/>
        <v>146</v>
      </c>
      <c r="E38" s="25">
        <v>67</v>
      </c>
      <c r="F38" s="18">
        <v>79</v>
      </c>
      <c r="G38" s="16"/>
      <c r="H38" s="38"/>
      <c r="I38" s="21"/>
      <c r="J38" s="17"/>
      <c r="K38" s="17"/>
      <c r="L38" s="17"/>
      <c r="M38" s="18"/>
      <c r="O38" s="38"/>
      <c r="P38" s="19" t="s">
        <v>43</v>
      </c>
      <c r="Q38" s="25">
        <v>13</v>
      </c>
      <c r="R38" s="17">
        <f t="shared" si="0"/>
        <v>40</v>
      </c>
      <c r="S38" s="25">
        <v>17</v>
      </c>
      <c r="T38" s="18">
        <v>23</v>
      </c>
      <c r="U38" s="16"/>
    </row>
    <row r="39" spans="1:21" ht="15" customHeight="1">
      <c r="A39" s="38"/>
      <c r="B39" s="19" t="s">
        <v>86</v>
      </c>
      <c r="C39" s="25">
        <v>55</v>
      </c>
      <c r="D39" s="17">
        <f t="shared" si="1"/>
        <v>149</v>
      </c>
      <c r="E39" s="25">
        <v>67</v>
      </c>
      <c r="F39" s="18">
        <v>82</v>
      </c>
      <c r="G39" s="16"/>
      <c r="H39" s="38"/>
      <c r="I39" s="21"/>
      <c r="J39" s="17"/>
      <c r="K39" s="17"/>
      <c r="L39" s="17"/>
      <c r="M39" s="18"/>
      <c r="O39" s="38"/>
      <c r="P39" s="19" t="s">
        <v>44</v>
      </c>
      <c r="Q39" s="25">
        <v>24</v>
      </c>
      <c r="R39" s="17">
        <f t="shared" si="0"/>
        <v>90</v>
      </c>
      <c r="S39" s="25">
        <v>46</v>
      </c>
      <c r="T39" s="18">
        <v>44</v>
      </c>
      <c r="U39" s="16"/>
    </row>
    <row r="40" spans="1:21" ht="15" customHeight="1">
      <c r="A40" s="38"/>
      <c r="B40" s="19" t="s">
        <v>87</v>
      </c>
      <c r="C40" s="25">
        <v>58</v>
      </c>
      <c r="D40" s="17">
        <f t="shared" si="1"/>
        <v>128</v>
      </c>
      <c r="E40" s="25">
        <v>53</v>
      </c>
      <c r="F40" s="18">
        <v>75</v>
      </c>
      <c r="G40" s="16"/>
      <c r="H40" s="38"/>
      <c r="I40" s="21"/>
      <c r="J40" s="17"/>
      <c r="K40" s="17"/>
      <c r="L40" s="17"/>
      <c r="M40" s="18"/>
      <c r="O40" s="38"/>
      <c r="P40" s="19" t="s">
        <v>45</v>
      </c>
      <c r="Q40" s="25">
        <v>16</v>
      </c>
      <c r="R40" s="17">
        <f t="shared" si="0"/>
        <v>63</v>
      </c>
      <c r="S40" s="25">
        <v>32</v>
      </c>
      <c r="T40" s="18">
        <v>31</v>
      </c>
      <c r="U40" s="16"/>
    </row>
    <row r="41" spans="1:21" ht="15" customHeight="1">
      <c r="A41" s="38"/>
      <c r="B41" s="19" t="s">
        <v>134</v>
      </c>
      <c r="C41" s="25">
        <v>44</v>
      </c>
      <c r="D41" s="17">
        <f t="shared" si="1"/>
        <v>44</v>
      </c>
      <c r="E41" s="25">
        <v>43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46</v>
      </c>
      <c r="Q41" s="25">
        <v>16</v>
      </c>
      <c r="R41" s="17">
        <f t="shared" si="0"/>
        <v>50</v>
      </c>
      <c r="S41" s="25">
        <v>19</v>
      </c>
      <c r="T41" s="18">
        <v>31</v>
      </c>
      <c r="U41" s="16"/>
    </row>
    <row r="42" spans="1:21" ht="15" customHeight="1">
      <c r="A42" s="38"/>
      <c r="B42" s="21" t="s">
        <v>88</v>
      </c>
      <c r="C42" s="25">
        <v>42</v>
      </c>
      <c r="D42" s="17">
        <f t="shared" si="1"/>
        <v>136</v>
      </c>
      <c r="E42" s="25">
        <v>60</v>
      </c>
      <c r="F42" s="18">
        <v>76</v>
      </c>
      <c r="G42" s="16"/>
      <c r="H42" s="38"/>
      <c r="I42" s="21"/>
      <c r="J42" s="17"/>
      <c r="K42" s="17"/>
      <c r="L42" s="17"/>
      <c r="M42" s="18"/>
      <c r="O42" s="38"/>
      <c r="P42" s="19" t="s">
        <v>47</v>
      </c>
      <c r="Q42" s="25">
        <v>43</v>
      </c>
      <c r="R42" s="17">
        <f t="shared" si="0"/>
        <v>143</v>
      </c>
      <c r="S42" s="25">
        <v>69</v>
      </c>
      <c r="T42" s="18">
        <v>74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1"/>
        <v>32</v>
      </c>
      <c r="E43" s="25">
        <v>16</v>
      </c>
      <c r="F43" s="18">
        <v>16</v>
      </c>
      <c r="G43" s="16"/>
      <c r="H43" s="38"/>
      <c r="I43" s="21"/>
      <c r="J43" s="17"/>
      <c r="K43" s="17"/>
      <c r="L43" s="17"/>
      <c r="M43" s="18"/>
      <c r="O43" s="38"/>
      <c r="P43" s="19" t="s">
        <v>48</v>
      </c>
      <c r="Q43" s="25">
        <v>20</v>
      </c>
      <c r="R43" s="17">
        <f t="shared" si="0"/>
        <v>66</v>
      </c>
      <c r="S43" s="25">
        <v>30</v>
      </c>
      <c r="T43" s="18">
        <v>36</v>
      </c>
      <c r="U43" s="16"/>
    </row>
    <row r="44" spans="1:21" ht="15" customHeight="1">
      <c r="A44" s="38"/>
      <c r="B44" s="21" t="s">
        <v>90</v>
      </c>
      <c r="C44" s="25">
        <v>65</v>
      </c>
      <c r="D44" s="17">
        <f t="shared" si="1"/>
        <v>236</v>
      </c>
      <c r="E44" s="25">
        <v>114</v>
      </c>
      <c r="F44" s="18">
        <v>122</v>
      </c>
      <c r="G44" s="16"/>
      <c r="H44" s="38"/>
      <c r="I44" s="21"/>
      <c r="J44" s="17"/>
      <c r="K44" s="17"/>
      <c r="L44" s="17"/>
      <c r="M44" s="18"/>
      <c r="O44" s="38"/>
      <c r="P44" s="19" t="s">
        <v>49</v>
      </c>
      <c r="Q44" s="25">
        <v>25</v>
      </c>
      <c r="R44" s="17">
        <f t="shared" si="0"/>
        <v>90</v>
      </c>
      <c r="S44" s="25">
        <v>40</v>
      </c>
      <c r="T44" s="18">
        <v>50</v>
      </c>
      <c r="U44" s="16"/>
    </row>
    <row r="45" spans="1:21" ht="15" customHeight="1">
      <c r="A45" s="38"/>
      <c r="B45" s="21" t="s">
        <v>91</v>
      </c>
      <c r="C45" s="25">
        <v>95</v>
      </c>
      <c r="D45" s="17">
        <f t="shared" si="1"/>
        <v>249</v>
      </c>
      <c r="E45" s="25">
        <v>112</v>
      </c>
      <c r="F45" s="18">
        <v>137</v>
      </c>
      <c r="G45" s="16"/>
      <c r="H45" s="38"/>
      <c r="I45" s="21"/>
      <c r="J45" s="17"/>
      <c r="K45" s="17"/>
      <c r="L45" s="17"/>
      <c r="M45" s="18"/>
      <c r="O45" s="38"/>
      <c r="P45" s="19" t="s">
        <v>50</v>
      </c>
      <c r="Q45" s="25">
        <v>10</v>
      </c>
      <c r="R45" s="17">
        <f t="shared" si="0"/>
        <v>31</v>
      </c>
      <c r="S45" s="25">
        <v>19</v>
      </c>
      <c r="T45" s="18">
        <v>12</v>
      </c>
      <c r="U45" s="16"/>
    </row>
    <row r="46" spans="1:21" ht="15" customHeight="1">
      <c r="A46" s="38"/>
      <c r="B46" s="21" t="s">
        <v>92</v>
      </c>
      <c r="C46" s="25">
        <v>47</v>
      </c>
      <c r="D46" s="17">
        <f t="shared" si="1"/>
        <v>131</v>
      </c>
      <c r="E46" s="25">
        <v>57</v>
      </c>
      <c r="F46" s="18">
        <v>74</v>
      </c>
      <c r="G46" s="16"/>
      <c r="H46" s="38"/>
      <c r="I46" s="21"/>
      <c r="J46" s="17"/>
      <c r="K46" s="17"/>
      <c r="L46" s="17"/>
      <c r="M46" s="18"/>
      <c r="O46" s="38"/>
      <c r="P46" s="19" t="s">
        <v>51</v>
      </c>
      <c r="Q46" s="25">
        <v>11</v>
      </c>
      <c r="R46" s="17">
        <f t="shared" si="0"/>
        <v>29</v>
      </c>
      <c r="S46" s="25">
        <v>15</v>
      </c>
      <c r="T46" s="18">
        <v>14</v>
      </c>
      <c r="U46" s="16"/>
    </row>
    <row r="47" spans="1:21" ht="15" customHeight="1">
      <c r="A47" s="38"/>
      <c r="B47" s="19" t="s">
        <v>93</v>
      </c>
      <c r="C47" s="25">
        <v>80</v>
      </c>
      <c r="D47" s="17">
        <f t="shared" si="1"/>
        <v>209</v>
      </c>
      <c r="E47" s="25">
        <v>101</v>
      </c>
      <c r="F47" s="18">
        <v>108</v>
      </c>
      <c r="G47" s="16"/>
      <c r="H47" s="38"/>
      <c r="I47" s="21"/>
      <c r="J47" s="17"/>
      <c r="K47" s="17"/>
      <c r="L47" s="17"/>
      <c r="M47" s="18"/>
      <c r="O47" s="38"/>
      <c r="P47" s="19"/>
      <c r="Q47" s="25"/>
      <c r="R47" s="17"/>
      <c r="S47" s="25"/>
      <c r="T47" s="18"/>
      <c r="U47" s="16"/>
    </row>
    <row r="48" spans="1:21" ht="15" customHeight="1">
      <c r="A48" s="38"/>
      <c r="B48" s="19" t="s">
        <v>94</v>
      </c>
      <c r="C48" s="25">
        <v>122</v>
      </c>
      <c r="D48" s="17">
        <f t="shared" si="1"/>
        <v>311</v>
      </c>
      <c r="E48" s="25">
        <v>145</v>
      </c>
      <c r="F48" s="18">
        <v>166</v>
      </c>
      <c r="G48" s="16"/>
      <c r="H48" s="38"/>
      <c r="I48" s="21"/>
      <c r="J48" s="17"/>
      <c r="K48" s="17"/>
      <c r="L48" s="17"/>
      <c r="M48" s="18"/>
      <c r="O48" s="38"/>
      <c r="P48" s="26"/>
      <c r="T48" s="46"/>
      <c r="U48" s="16"/>
    </row>
    <row r="49" spans="1:21" ht="15" customHeight="1">
      <c r="A49" s="38"/>
      <c r="B49" s="21" t="s">
        <v>95</v>
      </c>
      <c r="C49" s="25">
        <v>42</v>
      </c>
      <c r="D49" s="17">
        <f t="shared" si="1"/>
        <v>97</v>
      </c>
      <c r="E49" s="25">
        <v>41</v>
      </c>
      <c r="F49" s="18">
        <v>56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96</v>
      </c>
      <c r="C50" s="25">
        <v>35</v>
      </c>
      <c r="D50" s="17">
        <f t="shared" si="1"/>
        <v>103</v>
      </c>
      <c r="E50" s="25">
        <v>47</v>
      </c>
      <c r="F50" s="18">
        <v>56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74</v>
      </c>
      <c r="D51" s="17">
        <f t="shared" si="1"/>
        <v>204</v>
      </c>
      <c r="E51" s="25">
        <v>93</v>
      </c>
      <c r="F51" s="18">
        <v>111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66</v>
      </c>
      <c r="D52" s="23">
        <f t="shared" si="1"/>
        <v>190</v>
      </c>
      <c r="E52" s="23">
        <v>89</v>
      </c>
      <c r="F52" s="24">
        <v>101</v>
      </c>
      <c r="G52" s="16"/>
      <c r="H52" s="39" t="s">
        <v>125</v>
      </c>
      <c r="I52" s="40"/>
      <c r="J52" s="2">
        <f>SUM(C4:C52,J4:J28)</f>
        <v>5089</v>
      </c>
      <c r="K52" s="3">
        <f>SUM(D4:D52,K4:K28)</f>
        <v>15147</v>
      </c>
      <c r="L52" s="3">
        <f>SUM(E4:E52,L4:L28)</f>
        <v>7120</v>
      </c>
      <c r="M52" s="4">
        <f>SUM(F4:F52,M4:M28)</f>
        <v>8027</v>
      </c>
      <c r="O52" s="39" t="s">
        <v>124</v>
      </c>
      <c r="P52" s="40"/>
      <c r="Q52" s="2">
        <f>SUM(Q4:Q47)</f>
        <v>1708</v>
      </c>
      <c r="R52" s="3">
        <f>SUM(R4:R47)</f>
        <v>5662</v>
      </c>
      <c r="S52" s="3">
        <f>SUM(S4:S47)</f>
        <v>2708</v>
      </c>
      <c r="T52" s="4">
        <f>SUM(T4:T47)</f>
        <v>2954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15"/>
  <sheetViews>
    <sheetView zoomScale="85" zoomScaleNormal="85" zoomScalePageLayoutView="0" workbookViewId="0" topLeftCell="A1">
      <selection activeCell="C6" sqref="C6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249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216</v>
      </c>
      <c r="D4" s="17">
        <f>SUM(E4:F4)</f>
        <v>789</v>
      </c>
      <c r="E4" s="17">
        <v>386</v>
      </c>
      <c r="F4" s="18">
        <v>403</v>
      </c>
      <c r="G4" s="16"/>
      <c r="H4" s="37" t="s">
        <v>123</v>
      </c>
      <c r="I4" s="19" t="s">
        <v>99</v>
      </c>
      <c r="J4" s="17">
        <v>28</v>
      </c>
      <c r="K4" s="17">
        <f>SUM(L4:M4)</f>
        <v>65</v>
      </c>
      <c r="L4" s="17">
        <v>31</v>
      </c>
      <c r="M4" s="18">
        <v>34</v>
      </c>
      <c r="O4" s="37" t="s">
        <v>122</v>
      </c>
      <c r="P4" s="20" t="s">
        <v>5</v>
      </c>
      <c r="Q4" s="17">
        <v>9</v>
      </c>
      <c r="R4" s="17">
        <f aca="true" t="shared" si="0" ref="R4:R46">SUM(S4:T4)</f>
        <v>43</v>
      </c>
      <c r="S4" s="17">
        <v>18</v>
      </c>
      <c r="T4" s="18">
        <v>25</v>
      </c>
      <c r="U4" s="16"/>
    </row>
    <row r="5" spans="1:21" ht="15" customHeight="1">
      <c r="A5" s="38"/>
      <c r="B5" s="21" t="s">
        <v>54</v>
      </c>
      <c r="C5" s="17">
        <v>45</v>
      </c>
      <c r="D5" s="17">
        <f aca="true" t="shared" si="1" ref="D5:D52">SUM(E5:F5)</f>
        <v>158</v>
      </c>
      <c r="E5" s="17">
        <v>79</v>
      </c>
      <c r="F5" s="18">
        <v>79</v>
      </c>
      <c r="G5" s="16"/>
      <c r="H5" s="38"/>
      <c r="I5" s="21" t="s">
        <v>100</v>
      </c>
      <c r="J5" s="17">
        <v>29</v>
      </c>
      <c r="K5" s="17">
        <f aca="true" t="shared" si="2" ref="K5:K28">SUM(L5:M5)</f>
        <v>85</v>
      </c>
      <c r="L5" s="17">
        <v>39</v>
      </c>
      <c r="M5" s="18">
        <v>46</v>
      </c>
      <c r="O5" s="38"/>
      <c r="P5" s="21" t="s">
        <v>6</v>
      </c>
      <c r="Q5" s="17">
        <v>65</v>
      </c>
      <c r="R5" s="17">
        <f t="shared" si="0"/>
        <v>222</v>
      </c>
      <c r="S5" s="17">
        <v>98</v>
      </c>
      <c r="T5" s="18">
        <v>124</v>
      </c>
      <c r="U5" s="16"/>
    </row>
    <row r="6" spans="1:21" ht="15" customHeight="1">
      <c r="A6" s="38"/>
      <c r="B6" s="21" t="s">
        <v>55</v>
      </c>
      <c r="C6" s="17">
        <v>67</v>
      </c>
      <c r="D6" s="17">
        <f t="shared" si="1"/>
        <v>189</v>
      </c>
      <c r="E6" s="17">
        <v>77</v>
      </c>
      <c r="F6" s="18">
        <v>112</v>
      </c>
      <c r="G6" s="16"/>
      <c r="H6" s="38"/>
      <c r="I6" s="21" t="s">
        <v>101</v>
      </c>
      <c r="J6" s="17">
        <v>39</v>
      </c>
      <c r="K6" s="17">
        <f t="shared" si="2"/>
        <v>116</v>
      </c>
      <c r="L6" s="17">
        <v>54</v>
      </c>
      <c r="M6" s="18">
        <v>62</v>
      </c>
      <c r="O6" s="38"/>
      <c r="P6" s="21" t="s">
        <v>7</v>
      </c>
      <c r="Q6" s="17">
        <v>60</v>
      </c>
      <c r="R6" s="17">
        <f t="shared" si="0"/>
        <v>226</v>
      </c>
      <c r="S6" s="17">
        <v>108</v>
      </c>
      <c r="T6" s="18">
        <v>118</v>
      </c>
      <c r="U6" s="16"/>
    </row>
    <row r="7" spans="1:21" ht="15" customHeight="1">
      <c r="A7" s="38"/>
      <c r="B7" s="21" t="s">
        <v>56</v>
      </c>
      <c r="C7" s="25">
        <v>56</v>
      </c>
      <c r="D7" s="17">
        <f t="shared" si="1"/>
        <v>190</v>
      </c>
      <c r="E7" s="25">
        <v>85</v>
      </c>
      <c r="F7" s="18">
        <v>105</v>
      </c>
      <c r="G7" s="16"/>
      <c r="H7" s="38"/>
      <c r="I7" s="21" t="s">
        <v>102</v>
      </c>
      <c r="J7" s="25">
        <v>174</v>
      </c>
      <c r="K7" s="17">
        <f t="shared" si="2"/>
        <v>534</v>
      </c>
      <c r="L7" s="25">
        <v>260</v>
      </c>
      <c r="M7" s="18">
        <v>274</v>
      </c>
      <c r="O7" s="38"/>
      <c r="P7" s="21" t="s">
        <v>8</v>
      </c>
      <c r="Q7" s="25">
        <v>17</v>
      </c>
      <c r="R7" s="17">
        <f t="shared" si="0"/>
        <v>51</v>
      </c>
      <c r="S7" s="25">
        <v>28</v>
      </c>
      <c r="T7" s="18">
        <v>23</v>
      </c>
      <c r="U7" s="16"/>
    </row>
    <row r="8" spans="1:21" ht="15" customHeight="1">
      <c r="A8" s="38"/>
      <c r="B8" s="21" t="s">
        <v>57</v>
      </c>
      <c r="C8" s="25">
        <v>34</v>
      </c>
      <c r="D8" s="17">
        <f t="shared" si="1"/>
        <v>128</v>
      </c>
      <c r="E8" s="25">
        <v>62</v>
      </c>
      <c r="F8" s="18">
        <v>66</v>
      </c>
      <c r="G8" s="16"/>
      <c r="H8" s="38"/>
      <c r="I8" s="19" t="s">
        <v>103</v>
      </c>
      <c r="J8" s="25">
        <v>265</v>
      </c>
      <c r="K8" s="17">
        <f t="shared" si="2"/>
        <v>818</v>
      </c>
      <c r="L8" s="25">
        <v>390</v>
      </c>
      <c r="M8" s="18">
        <v>428</v>
      </c>
      <c r="O8" s="38"/>
      <c r="P8" s="21" t="s">
        <v>9</v>
      </c>
      <c r="Q8" s="25">
        <v>13</v>
      </c>
      <c r="R8" s="17">
        <f t="shared" si="0"/>
        <v>30</v>
      </c>
      <c r="S8" s="25">
        <v>9</v>
      </c>
      <c r="T8" s="18">
        <v>21</v>
      </c>
      <c r="U8" s="16"/>
    </row>
    <row r="9" spans="1:21" ht="15" customHeight="1">
      <c r="A9" s="38"/>
      <c r="B9" s="21" t="s">
        <v>58</v>
      </c>
      <c r="C9" s="25">
        <v>34</v>
      </c>
      <c r="D9" s="17">
        <f t="shared" si="1"/>
        <v>120</v>
      </c>
      <c r="E9" s="25">
        <v>56</v>
      </c>
      <c r="F9" s="18">
        <v>64</v>
      </c>
      <c r="G9" s="16"/>
      <c r="H9" s="38"/>
      <c r="I9" s="19" t="s">
        <v>104</v>
      </c>
      <c r="J9" s="25">
        <v>58</v>
      </c>
      <c r="K9" s="17">
        <f t="shared" si="2"/>
        <v>188</v>
      </c>
      <c r="L9" s="25">
        <v>88</v>
      </c>
      <c r="M9" s="18">
        <v>100</v>
      </c>
      <c r="O9" s="38"/>
      <c r="P9" s="21" t="s">
        <v>10</v>
      </c>
      <c r="Q9" s="25">
        <v>130</v>
      </c>
      <c r="R9" s="17">
        <f t="shared" si="0"/>
        <v>426</v>
      </c>
      <c r="S9" s="25">
        <v>201</v>
      </c>
      <c r="T9" s="18">
        <v>225</v>
      </c>
      <c r="U9" s="16"/>
    </row>
    <row r="10" spans="1:21" ht="15" customHeight="1">
      <c r="A10" s="38"/>
      <c r="B10" s="21" t="s">
        <v>59</v>
      </c>
      <c r="C10" s="25">
        <v>123</v>
      </c>
      <c r="D10" s="17">
        <f t="shared" si="1"/>
        <v>451</v>
      </c>
      <c r="E10" s="25">
        <v>227</v>
      </c>
      <c r="F10" s="18">
        <v>224</v>
      </c>
      <c r="G10" s="16"/>
      <c r="H10" s="38"/>
      <c r="I10" s="19" t="s">
        <v>105</v>
      </c>
      <c r="J10" s="25">
        <v>129</v>
      </c>
      <c r="K10" s="17">
        <f t="shared" si="2"/>
        <v>385</v>
      </c>
      <c r="L10" s="25">
        <v>182</v>
      </c>
      <c r="M10" s="18">
        <v>203</v>
      </c>
      <c r="O10" s="38"/>
      <c r="P10" s="21" t="s">
        <v>11</v>
      </c>
      <c r="Q10" s="25">
        <v>108</v>
      </c>
      <c r="R10" s="17">
        <f t="shared" si="0"/>
        <v>344</v>
      </c>
      <c r="S10" s="25">
        <v>159</v>
      </c>
      <c r="T10" s="18">
        <v>185</v>
      </c>
      <c r="U10" s="16"/>
    </row>
    <row r="11" spans="1:21" ht="15" customHeight="1">
      <c r="A11" s="38"/>
      <c r="B11" s="21" t="s">
        <v>60</v>
      </c>
      <c r="C11" s="25">
        <v>44</v>
      </c>
      <c r="D11" s="17">
        <f t="shared" si="1"/>
        <v>117</v>
      </c>
      <c r="E11" s="25">
        <v>52</v>
      </c>
      <c r="F11" s="18">
        <v>65</v>
      </c>
      <c r="G11" s="16"/>
      <c r="H11" s="38"/>
      <c r="I11" s="19" t="s">
        <v>106</v>
      </c>
      <c r="J11" s="25">
        <v>60</v>
      </c>
      <c r="K11" s="17">
        <f t="shared" si="2"/>
        <v>191</v>
      </c>
      <c r="L11" s="25">
        <v>94</v>
      </c>
      <c r="M11" s="18">
        <v>97</v>
      </c>
      <c r="O11" s="38"/>
      <c r="P11" s="21" t="s">
        <v>12</v>
      </c>
      <c r="Q11" s="25">
        <v>141</v>
      </c>
      <c r="R11" s="17">
        <f t="shared" si="0"/>
        <v>441</v>
      </c>
      <c r="S11" s="25">
        <v>204</v>
      </c>
      <c r="T11" s="18">
        <v>237</v>
      </c>
      <c r="U11" s="16"/>
    </row>
    <row r="12" spans="1:21" ht="15" customHeight="1">
      <c r="A12" s="38"/>
      <c r="B12" s="21" t="s">
        <v>61</v>
      </c>
      <c r="C12" s="25">
        <v>73</v>
      </c>
      <c r="D12" s="17">
        <f t="shared" si="1"/>
        <v>260</v>
      </c>
      <c r="E12" s="25">
        <v>118</v>
      </c>
      <c r="F12" s="18">
        <v>142</v>
      </c>
      <c r="G12" s="16"/>
      <c r="H12" s="38"/>
      <c r="I12" s="21" t="s">
        <v>107</v>
      </c>
      <c r="J12" s="25">
        <v>55</v>
      </c>
      <c r="K12" s="17">
        <f t="shared" si="2"/>
        <v>162</v>
      </c>
      <c r="L12" s="25">
        <v>75</v>
      </c>
      <c r="M12" s="18">
        <v>87</v>
      </c>
      <c r="O12" s="38"/>
      <c r="P12" s="21" t="s">
        <v>52</v>
      </c>
      <c r="Q12" s="25">
        <v>12</v>
      </c>
      <c r="R12" s="17">
        <f t="shared" si="0"/>
        <v>38</v>
      </c>
      <c r="S12" s="25">
        <v>20</v>
      </c>
      <c r="T12" s="18">
        <v>18</v>
      </c>
      <c r="U12" s="16"/>
    </row>
    <row r="13" spans="1:21" ht="15" customHeight="1">
      <c r="A13" s="38"/>
      <c r="B13" s="21" t="s">
        <v>62</v>
      </c>
      <c r="C13" s="25">
        <v>57</v>
      </c>
      <c r="D13" s="17">
        <f t="shared" si="1"/>
        <v>177</v>
      </c>
      <c r="E13" s="25">
        <v>87</v>
      </c>
      <c r="F13" s="18">
        <v>90</v>
      </c>
      <c r="G13" s="16"/>
      <c r="H13" s="38"/>
      <c r="I13" s="19" t="s">
        <v>108</v>
      </c>
      <c r="J13" s="25">
        <v>4</v>
      </c>
      <c r="K13" s="17">
        <f t="shared" si="2"/>
        <v>9</v>
      </c>
      <c r="L13" s="25">
        <v>3</v>
      </c>
      <c r="M13" s="18">
        <v>6</v>
      </c>
      <c r="O13" s="38"/>
      <c r="P13" s="21" t="s">
        <v>14</v>
      </c>
      <c r="Q13" s="25">
        <v>42</v>
      </c>
      <c r="R13" s="17">
        <f t="shared" si="0"/>
        <v>156</v>
      </c>
      <c r="S13" s="25">
        <v>71</v>
      </c>
      <c r="T13" s="18">
        <v>85</v>
      </c>
      <c r="U13" s="16"/>
    </row>
    <row r="14" spans="1:21" ht="15" customHeight="1">
      <c r="A14" s="38"/>
      <c r="B14" s="21" t="s">
        <v>63</v>
      </c>
      <c r="C14" s="25">
        <v>35</v>
      </c>
      <c r="D14" s="17">
        <f t="shared" si="1"/>
        <v>97</v>
      </c>
      <c r="E14" s="25">
        <v>43</v>
      </c>
      <c r="F14" s="18">
        <v>54</v>
      </c>
      <c r="G14" s="16"/>
      <c r="H14" s="38"/>
      <c r="I14" s="19" t="s">
        <v>109</v>
      </c>
      <c r="J14" s="25">
        <v>33</v>
      </c>
      <c r="K14" s="17">
        <f t="shared" si="2"/>
        <v>98</v>
      </c>
      <c r="L14" s="25">
        <v>45</v>
      </c>
      <c r="M14" s="18">
        <v>53</v>
      </c>
      <c r="O14" s="38"/>
      <c r="P14" s="21" t="s">
        <v>15</v>
      </c>
      <c r="Q14" s="25">
        <v>34</v>
      </c>
      <c r="R14" s="17">
        <f t="shared" si="0"/>
        <v>142</v>
      </c>
      <c r="S14" s="25">
        <v>75</v>
      </c>
      <c r="T14" s="18">
        <v>67</v>
      </c>
      <c r="U14" s="16"/>
    </row>
    <row r="15" spans="1:21" ht="15" customHeight="1">
      <c r="A15" s="38"/>
      <c r="B15" s="21" t="s">
        <v>64</v>
      </c>
      <c r="C15" s="25">
        <v>51</v>
      </c>
      <c r="D15" s="17">
        <f t="shared" si="1"/>
        <v>148</v>
      </c>
      <c r="E15" s="25">
        <v>70</v>
      </c>
      <c r="F15" s="18">
        <v>78</v>
      </c>
      <c r="G15" s="16"/>
      <c r="H15" s="38"/>
      <c r="I15" s="21" t="s">
        <v>110</v>
      </c>
      <c r="J15" s="25">
        <v>35</v>
      </c>
      <c r="K15" s="17">
        <f t="shared" si="2"/>
        <v>131</v>
      </c>
      <c r="L15" s="25">
        <v>62</v>
      </c>
      <c r="M15" s="18">
        <v>69</v>
      </c>
      <c r="O15" s="38"/>
      <c r="P15" s="21" t="s">
        <v>17</v>
      </c>
      <c r="Q15" s="25">
        <v>44</v>
      </c>
      <c r="R15" s="17">
        <f t="shared" si="0"/>
        <v>153</v>
      </c>
      <c r="S15" s="25">
        <v>74</v>
      </c>
      <c r="T15" s="18">
        <v>79</v>
      </c>
      <c r="U15" s="16"/>
    </row>
    <row r="16" spans="1:21" ht="15" customHeight="1">
      <c r="A16" s="38"/>
      <c r="B16" s="21" t="s">
        <v>65</v>
      </c>
      <c r="C16" s="25">
        <v>46</v>
      </c>
      <c r="D16" s="17">
        <f t="shared" si="1"/>
        <v>145</v>
      </c>
      <c r="E16" s="25">
        <v>58</v>
      </c>
      <c r="F16" s="18">
        <v>87</v>
      </c>
      <c r="G16" s="16"/>
      <c r="H16" s="38"/>
      <c r="I16" s="21" t="s">
        <v>111</v>
      </c>
      <c r="J16" s="25">
        <v>39</v>
      </c>
      <c r="K16" s="17">
        <f t="shared" si="2"/>
        <v>129</v>
      </c>
      <c r="L16" s="25">
        <v>57</v>
      </c>
      <c r="M16" s="18">
        <v>72</v>
      </c>
      <c r="O16" s="38"/>
      <c r="P16" s="21" t="s">
        <v>18</v>
      </c>
      <c r="Q16" s="25">
        <v>13</v>
      </c>
      <c r="R16" s="17">
        <f t="shared" si="0"/>
        <v>49</v>
      </c>
      <c r="S16" s="25">
        <v>27</v>
      </c>
      <c r="T16" s="18">
        <v>22</v>
      </c>
      <c r="U16" s="16"/>
    </row>
    <row r="17" spans="1:21" ht="15" customHeight="1">
      <c r="A17" s="38"/>
      <c r="B17" s="21" t="s">
        <v>66</v>
      </c>
      <c r="C17" s="25">
        <v>44</v>
      </c>
      <c r="D17" s="17">
        <f t="shared" si="1"/>
        <v>119</v>
      </c>
      <c r="E17" s="25">
        <v>51</v>
      </c>
      <c r="F17" s="18">
        <v>68</v>
      </c>
      <c r="G17" s="16"/>
      <c r="H17" s="38"/>
      <c r="I17" s="21" t="s">
        <v>112</v>
      </c>
      <c r="J17" s="25">
        <v>38</v>
      </c>
      <c r="K17" s="17">
        <f t="shared" si="2"/>
        <v>129</v>
      </c>
      <c r="L17" s="25">
        <v>57</v>
      </c>
      <c r="M17" s="18">
        <v>72</v>
      </c>
      <c r="O17" s="38"/>
      <c r="P17" s="21" t="s">
        <v>19</v>
      </c>
      <c r="Q17" s="25">
        <v>79</v>
      </c>
      <c r="R17" s="17">
        <f t="shared" si="0"/>
        <v>301</v>
      </c>
      <c r="S17" s="25">
        <v>151</v>
      </c>
      <c r="T17" s="18">
        <v>150</v>
      </c>
      <c r="U17" s="16"/>
    </row>
    <row r="18" spans="1:21" ht="15" customHeight="1">
      <c r="A18" s="38"/>
      <c r="B18" s="21" t="s">
        <v>67</v>
      </c>
      <c r="C18" s="25">
        <v>64</v>
      </c>
      <c r="D18" s="17">
        <f t="shared" si="1"/>
        <v>187</v>
      </c>
      <c r="E18" s="25">
        <v>97</v>
      </c>
      <c r="F18" s="18">
        <v>90</v>
      </c>
      <c r="G18" s="16"/>
      <c r="H18" s="38"/>
      <c r="I18" s="21" t="s">
        <v>113</v>
      </c>
      <c r="J18" s="25">
        <v>48</v>
      </c>
      <c r="K18" s="17">
        <f t="shared" si="2"/>
        <v>147</v>
      </c>
      <c r="L18" s="25">
        <v>67</v>
      </c>
      <c r="M18" s="18">
        <v>80</v>
      </c>
      <c r="O18" s="38"/>
      <c r="P18" s="21" t="s">
        <v>20</v>
      </c>
      <c r="Q18" s="25">
        <v>50</v>
      </c>
      <c r="R18" s="17">
        <f t="shared" si="0"/>
        <v>50</v>
      </c>
      <c r="S18" s="25">
        <v>19</v>
      </c>
      <c r="T18" s="18">
        <v>31</v>
      </c>
      <c r="U18" s="16"/>
    </row>
    <row r="19" spans="1:21" ht="15" customHeight="1">
      <c r="A19" s="38"/>
      <c r="B19" s="21" t="s">
        <v>68</v>
      </c>
      <c r="C19" s="25">
        <v>122</v>
      </c>
      <c r="D19" s="17">
        <f t="shared" si="1"/>
        <v>403</v>
      </c>
      <c r="E19" s="25">
        <v>183</v>
      </c>
      <c r="F19" s="18">
        <v>220</v>
      </c>
      <c r="G19" s="16"/>
      <c r="H19" s="38"/>
      <c r="I19" s="21" t="s">
        <v>114</v>
      </c>
      <c r="J19" s="25">
        <v>39</v>
      </c>
      <c r="K19" s="17">
        <f t="shared" si="2"/>
        <v>113</v>
      </c>
      <c r="L19" s="25">
        <v>49</v>
      </c>
      <c r="M19" s="18">
        <v>64</v>
      </c>
      <c r="O19" s="38"/>
      <c r="P19" s="19" t="s">
        <v>21</v>
      </c>
      <c r="Q19" s="25">
        <v>113</v>
      </c>
      <c r="R19" s="17">
        <f t="shared" si="0"/>
        <v>406</v>
      </c>
      <c r="S19" s="25">
        <v>202</v>
      </c>
      <c r="T19" s="18">
        <v>204</v>
      </c>
      <c r="U19" s="16"/>
    </row>
    <row r="20" spans="1:21" ht="15" customHeight="1">
      <c r="A20" s="38"/>
      <c r="B20" s="21" t="s">
        <v>69</v>
      </c>
      <c r="C20" s="25">
        <v>84</v>
      </c>
      <c r="D20" s="17">
        <f t="shared" si="1"/>
        <v>261</v>
      </c>
      <c r="E20" s="25">
        <v>127</v>
      </c>
      <c r="F20" s="18">
        <v>134</v>
      </c>
      <c r="G20" s="16"/>
      <c r="H20" s="38"/>
      <c r="I20" s="19" t="s">
        <v>115</v>
      </c>
      <c r="J20" s="25">
        <v>31</v>
      </c>
      <c r="K20" s="17">
        <f t="shared" si="2"/>
        <v>89</v>
      </c>
      <c r="L20" s="25">
        <v>35</v>
      </c>
      <c r="M20" s="18">
        <v>54</v>
      </c>
      <c r="O20" s="38"/>
      <c r="P20" s="19" t="s">
        <v>23</v>
      </c>
      <c r="Q20" s="25">
        <v>105</v>
      </c>
      <c r="R20" s="17">
        <f t="shared" si="0"/>
        <v>377</v>
      </c>
      <c r="S20" s="25">
        <v>179</v>
      </c>
      <c r="T20" s="18">
        <v>198</v>
      </c>
      <c r="U20" s="16"/>
    </row>
    <row r="21" spans="1:21" ht="15" customHeight="1">
      <c r="A21" s="38"/>
      <c r="B21" s="21" t="s">
        <v>70</v>
      </c>
      <c r="C21" s="25">
        <v>161</v>
      </c>
      <c r="D21" s="17">
        <f t="shared" si="1"/>
        <v>513</v>
      </c>
      <c r="E21" s="25">
        <v>243</v>
      </c>
      <c r="F21" s="18">
        <v>270</v>
      </c>
      <c r="G21" s="16"/>
      <c r="H21" s="38"/>
      <c r="I21" s="21" t="s">
        <v>116</v>
      </c>
      <c r="J21" s="25">
        <v>44</v>
      </c>
      <c r="K21" s="17">
        <f t="shared" si="2"/>
        <v>140</v>
      </c>
      <c r="L21" s="25">
        <v>70</v>
      </c>
      <c r="M21" s="18">
        <v>70</v>
      </c>
      <c r="O21" s="38"/>
      <c r="P21" s="19" t="s">
        <v>24</v>
      </c>
      <c r="Q21" s="25">
        <v>63</v>
      </c>
      <c r="R21" s="17">
        <f t="shared" si="0"/>
        <v>206</v>
      </c>
      <c r="S21" s="25">
        <v>107</v>
      </c>
      <c r="T21" s="18">
        <v>99</v>
      </c>
      <c r="U21" s="16"/>
    </row>
    <row r="22" spans="1:21" ht="15" customHeight="1">
      <c r="A22" s="38"/>
      <c r="B22" s="21" t="s">
        <v>71</v>
      </c>
      <c r="C22" s="25">
        <v>39</v>
      </c>
      <c r="D22" s="17">
        <f t="shared" si="1"/>
        <v>114</v>
      </c>
      <c r="E22" s="25">
        <v>53</v>
      </c>
      <c r="F22" s="18">
        <v>61</v>
      </c>
      <c r="G22" s="16"/>
      <c r="H22" s="38"/>
      <c r="I22" s="21" t="s">
        <v>117</v>
      </c>
      <c r="J22" s="25">
        <v>50</v>
      </c>
      <c r="K22" s="17">
        <f t="shared" si="2"/>
        <v>150</v>
      </c>
      <c r="L22" s="25">
        <v>67</v>
      </c>
      <c r="M22" s="18">
        <v>83</v>
      </c>
      <c r="O22" s="38"/>
      <c r="P22" s="19" t="s">
        <v>25</v>
      </c>
      <c r="Q22" s="25">
        <v>43</v>
      </c>
      <c r="R22" s="17">
        <f t="shared" si="0"/>
        <v>182</v>
      </c>
      <c r="S22" s="25">
        <v>86</v>
      </c>
      <c r="T22" s="18">
        <v>96</v>
      </c>
      <c r="U22" s="16"/>
    </row>
    <row r="23" spans="1:21" ht="15" customHeight="1">
      <c r="A23" s="38"/>
      <c r="B23" s="21" t="s">
        <v>72</v>
      </c>
      <c r="C23" s="25">
        <v>182</v>
      </c>
      <c r="D23" s="17">
        <f t="shared" si="1"/>
        <v>573</v>
      </c>
      <c r="E23" s="25">
        <v>273</v>
      </c>
      <c r="F23" s="18">
        <v>300</v>
      </c>
      <c r="G23" s="16"/>
      <c r="H23" s="38"/>
      <c r="I23" s="21" t="s">
        <v>63</v>
      </c>
      <c r="J23" s="25">
        <v>36</v>
      </c>
      <c r="K23" s="17">
        <f t="shared" si="2"/>
        <v>111</v>
      </c>
      <c r="L23" s="25">
        <v>49</v>
      </c>
      <c r="M23" s="18">
        <v>62</v>
      </c>
      <c r="O23" s="38"/>
      <c r="P23" s="19" t="s">
        <v>26</v>
      </c>
      <c r="Q23" s="25">
        <v>24</v>
      </c>
      <c r="R23" s="17">
        <f t="shared" si="0"/>
        <v>114</v>
      </c>
      <c r="S23" s="25">
        <v>60</v>
      </c>
      <c r="T23" s="18">
        <v>54</v>
      </c>
      <c r="U23" s="16"/>
    </row>
    <row r="24" spans="1:21" ht="15" customHeight="1">
      <c r="A24" s="38"/>
      <c r="B24" s="21" t="s">
        <v>73</v>
      </c>
      <c r="C24" s="25">
        <v>75</v>
      </c>
      <c r="D24" s="17">
        <f t="shared" si="1"/>
        <v>255</v>
      </c>
      <c r="E24" s="25">
        <v>132</v>
      </c>
      <c r="F24" s="18">
        <v>123</v>
      </c>
      <c r="G24" s="16"/>
      <c r="H24" s="38"/>
      <c r="I24" s="21" t="s">
        <v>64</v>
      </c>
      <c r="J24" s="25">
        <v>66</v>
      </c>
      <c r="K24" s="17">
        <f t="shared" si="2"/>
        <v>190</v>
      </c>
      <c r="L24" s="25">
        <v>93</v>
      </c>
      <c r="M24" s="18">
        <v>97</v>
      </c>
      <c r="O24" s="38"/>
      <c r="P24" s="19" t="s">
        <v>140</v>
      </c>
      <c r="Q24" s="25">
        <v>16</v>
      </c>
      <c r="R24" s="17">
        <f t="shared" si="0"/>
        <v>55</v>
      </c>
      <c r="S24" s="25">
        <v>26</v>
      </c>
      <c r="T24" s="18">
        <v>29</v>
      </c>
      <c r="U24" s="16"/>
    </row>
    <row r="25" spans="1:21" ht="15" customHeight="1">
      <c r="A25" s="38"/>
      <c r="B25" s="21" t="s">
        <v>132</v>
      </c>
      <c r="C25" s="25">
        <v>30</v>
      </c>
      <c r="D25" s="17">
        <f t="shared" si="1"/>
        <v>89</v>
      </c>
      <c r="E25" s="25">
        <v>46</v>
      </c>
      <c r="F25" s="18">
        <v>43</v>
      </c>
      <c r="G25" s="16"/>
      <c r="H25" s="38"/>
      <c r="I25" s="21" t="s">
        <v>118</v>
      </c>
      <c r="J25" s="25">
        <v>46</v>
      </c>
      <c r="K25" s="17">
        <f t="shared" si="2"/>
        <v>133</v>
      </c>
      <c r="L25" s="25">
        <v>57</v>
      </c>
      <c r="M25" s="18">
        <v>76</v>
      </c>
      <c r="O25" s="38"/>
      <c r="P25" s="19" t="s">
        <v>28</v>
      </c>
      <c r="Q25" s="25">
        <v>28</v>
      </c>
      <c r="R25" s="17">
        <f t="shared" si="0"/>
        <v>94</v>
      </c>
      <c r="S25" s="25">
        <v>47</v>
      </c>
      <c r="T25" s="18">
        <v>47</v>
      </c>
      <c r="U25" s="16"/>
    </row>
    <row r="26" spans="1:21" ht="15" customHeight="1">
      <c r="A26" s="38"/>
      <c r="B26" s="21" t="s">
        <v>74</v>
      </c>
      <c r="C26" s="25">
        <v>149</v>
      </c>
      <c r="D26" s="17">
        <f t="shared" si="1"/>
        <v>449</v>
      </c>
      <c r="E26" s="25">
        <v>215</v>
      </c>
      <c r="F26" s="18">
        <v>234</v>
      </c>
      <c r="G26" s="16"/>
      <c r="H26" s="38"/>
      <c r="I26" s="21" t="s">
        <v>119</v>
      </c>
      <c r="J26" s="25">
        <v>39</v>
      </c>
      <c r="K26" s="17">
        <f t="shared" si="2"/>
        <v>121</v>
      </c>
      <c r="L26" s="25">
        <v>53</v>
      </c>
      <c r="M26" s="18">
        <v>68</v>
      </c>
      <c r="O26" s="38"/>
      <c r="P26" s="19" t="s">
        <v>29</v>
      </c>
      <c r="Q26" s="25">
        <v>54</v>
      </c>
      <c r="R26" s="17">
        <f t="shared" si="0"/>
        <v>204</v>
      </c>
      <c r="S26" s="25">
        <v>103</v>
      </c>
      <c r="T26" s="18">
        <v>101</v>
      </c>
      <c r="U26" s="16"/>
    </row>
    <row r="27" spans="1:21" ht="15" customHeight="1">
      <c r="A27" s="38"/>
      <c r="B27" s="21" t="s">
        <v>75</v>
      </c>
      <c r="C27" s="25">
        <v>166</v>
      </c>
      <c r="D27" s="17">
        <f t="shared" si="1"/>
        <v>472</v>
      </c>
      <c r="E27" s="25">
        <v>221</v>
      </c>
      <c r="F27" s="18">
        <v>251</v>
      </c>
      <c r="G27" s="16"/>
      <c r="H27" s="38"/>
      <c r="I27" s="21" t="s">
        <v>120</v>
      </c>
      <c r="J27" s="25">
        <v>37</v>
      </c>
      <c r="K27" s="17">
        <f t="shared" si="2"/>
        <v>115</v>
      </c>
      <c r="L27" s="25">
        <v>46</v>
      </c>
      <c r="M27" s="18">
        <v>69</v>
      </c>
      <c r="O27" s="38"/>
      <c r="P27" s="19" t="s">
        <v>30</v>
      </c>
      <c r="Q27" s="25">
        <v>13</v>
      </c>
      <c r="R27" s="17">
        <f t="shared" si="0"/>
        <v>33</v>
      </c>
      <c r="S27" s="25">
        <v>16</v>
      </c>
      <c r="T27" s="18">
        <v>17</v>
      </c>
      <c r="U27" s="16"/>
    </row>
    <row r="28" spans="1:21" ht="15" customHeight="1">
      <c r="A28" s="38"/>
      <c r="B28" s="21" t="s">
        <v>133</v>
      </c>
      <c r="C28" s="25">
        <v>55</v>
      </c>
      <c r="D28" s="17">
        <f t="shared" si="1"/>
        <v>147</v>
      </c>
      <c r="E28" s="25">
        <v>74</v>
      </c>
      <c r="F28" s="18">
        <v>73</v>
      </c>
      <c r="G28" s="16"/>
      <c r="H28" s="38"/>
      <c r="I28" s="21" t="s">
        <v>121</v>
      </c>
      <c r="J28" s="25">
        <v>33</v>
      </c>
      <c r="K28" s="17">
        <f t="shared" si="2"/>
        <v>97</v>
      </c>
      <c r="L28" s="25">
        <v>48</v>
      </c>
      <c r="M28" s="18">
        <v>49</v>
      </c>
      <c r="O28" s="38"/>
      <c r="P28" s="19" t="s">
        <v>31</v>
      </c>
      <c r="Q28" s="25">
        <v>103</v>
      </c>
      <c r="R28" s="17">
        <f t="shared" si="0"/>
        <v>316</v>
      </c>
      <c r="S28" s="25">
        <v>149</v>
      </c>
      <c r="T28" s="18">
        <v>167</v>
      </c>
      <c r="U28" s="16"/>
    </row>
    <row r="29" spans="1:21" ht="15" customHeight="1">
      <c r="A29" s="38"/>
      <c r="B29" s="21" t="s">
        <v>76</v>
      </c>
      <c r="C29" s="25">
        <v>17</v>
      </c>
      <c r="D29" s="17">
        <f t="shared" si="1"/>
        <v>17</v>
      </c>
      <c r="E29" s="25">
        <v>4</v>
      </c>
      <c r="F29" s="18">
        <v>13</v>
      </c>
      <c r="G29" s="16"/>
      <c r="H29" s="38"/>
      <c r="I29" s="26"/>
      <c r="J29" s="17"/>
      <c r="K29" s="17"/>
      <c r="L29" s="17"/>
      <c r="M29" s="18"/>
      <c r="O29" s="38"/>
      <c r="P29" s="19" t="s">
        <v>32</v>
      </c>
      <c r="Q29" s="25">
        <v>15</v>
      </c>
      <c r="R29" s="17">
        <f t="shared" si="0"/>
        <v>47</v>
      </c>
      <c r="S29" s="25">
        <v>21</v>
      </c>
      <c r="T29" s="18">
        <v>26</v>
      </c>
      <c r="U29" s="16"/>
    </row>
    <row r="30" spans="1:21" ht="15" customHeight="1">
      <c r="A30" s="38"/>
      <c r="B30" s="21" t="s">
        <v>77</v>
      </c>
      <c r="C30" s="25">
        <v>62</v>
      </c>
      <c r="D30" s="17">
        <f t="shared" si="1"/>
        <v>178</v>
      </c>
      <c r="E30" s="25">
        <v>77</v>
      </c>
      <c r="F30" s="18">
        <v>101</v>
      </c>
      <c r="G30" s="16"/>
      <c r="H30" s="38"/>
      <c r="I30" s="27"/>
      <c r="J30" s="17"/>
      <c r="K30" s="17"/>
      <c r="L30" s="17"/>
      <c r="M30" s="18"/>
      <c r="O30" s="38"/>
      <c r="P30" s="19" t="s">
        <v>33</v>
      </c>
      <c r="Q30" s="25">
        <v>24</v>
      </c>
      <c r="R30" s="17">
        <f t="shared" si="0"/>
        <v>63</v>
      </c>
      <c r="S30" s="25">
        <v>26</v>
      </c>
      <c r="T30" s="18">
        <v>37</v>
      </c>
      <c r="U30" s="16"/>
    </row>
    <row r="31" spans="1:21" ht="15" customHeight="1">
      <c r="A31" s="38"/>
      <c r="B31" s="21" t="s">
        <v>78</v>
      </c>
      <c r="C31" s="25">
        <v>226</v>
      </c>
      <c r="D31" s="17">
        <f t="shared" si="1"/>
        <v>636</v>
      </c>
      <c r="E31" s="25">
        <v>301</v>
      </c>
      <c r="F31" s="18">
        <v>335</v>
      </c>
      <c r="G31" s="16"/>
      <c r="H31" s="38"/>
      <c r="I31" s="19"/>
      <c r="J31" s="17"/>
      <c r="K31" s="17"/>
      <c r="L31" s="17"/>
      <c r="M31" s="18"/>
      <c r="O31" s="38"/>
      <c r="P31" s="19" t="s">
        <v>34</v>
      </c>
      <c r="Q31" s="25">
        <v>27</v>
      </c>
      <c r="R31" s="17">
        <f t="shared" si="0"/>
        <v>61</v>
      </c>
      <c r="S31" s="25">
        <v>25</v>
      </c>
      <c r="T31" s="18">
        <v>36</v>
      </c>
      <c r="U31" s="16"/>
    </row>
    <row r="32" spans="1:21" s="7" customFormat="1" ht="15" customHeight="1">
      <c r="A32" s="38"/>
      <c r="B32" s="21" t="s">
        <v>79</v>
      </c>
      <c r="C32" s="25">
        <v>39</v>
      </c>
      <c r="D32" s="17">
        <f t="shared" si="1"/>
        <v>120</v>
      </c>
      <c r="E32" s="25">
        <v>66</v>
      </c>
      <c r="F32" s="18">
        <v>54</v>
      </c>
      <c r="G32" s="16"/>
      <c r="H32" s="38"/>
      <c r="I32" s="19"/>
      <c r="J32" s="17"/>
      <c r="K32" s="17"/>
      <c r="L32" s="17"/>
      <c r="M32" s="18"/>
      <c r="O32" s="38"/>
      <c r="P32" s="19" t="s">
        <v>35</v>
      </c>
      <c r="Q32" s="25">
        <v>7</v>
      </c>
      <c r="R32" s="17">
        <f t="shared" si="0"/>
        <v>10</v>
      </c>
      <c r="S32" s="25">
        <v>5</v>
      </c>
      <c r="T32" s="18">
        <v>5</v>
      </c>
      <c r="U32" s="16"/>
    </row>
    <row r="33" spans="1:21" ht="15" customHeight="1">
      <c r="A33" s="38"/>
      <c r="B33" s="21" t="s">
        <v>80</v>
      </c>
      <c r="C33" s="25">
        <v>51</v>
      </c>
      <c r="D33" s="17">
        <f t="shared" si="1"/>
        <v>180</v>
      </c>
      <c r="E33" s="25">
        <v>90</v>
      </c>
      <c r="F33" s="18">
        <v>90</v>
      </c>
      <c r="G33" s="16"/>
      <c r="H33" s="38"/>
      <c r="I33" s="19"/>
      <c r="J33" s="17"/>
      <c r="K33" s="17"/>
      <c r="L33" s="17"/>
      <c r="M33" s="18"/>
      <c r="O33" s="38"/>
      <c r="P33" s="19" t="s">
        <v>39</v>
      </c>
      <c r="Q33" s="25">
        <v>22</v>
      </c>
      <c r="R33" s="17">
        <f t="shared" si="0"/>
        <v>70</v>
      </c>
      <c r="S33" s="25">
        <v>32</v>
      </c>
      <c r="T33" s="18">
        <v>38</v>
      </c>
      <c r="U33" s="16"/>
    </row>
    <row r="34" spans="1:21" ht="15" customHeight="1">
      <c r="A34" s="38"/>
      <c r="B34" s="21" t="s">
        <v>81</v>
      </c>
      <c r="C34" s="25">
        <v>17</v>
      </c>
      <c r="D34" s="17">
        <f t="shared" si="1"/>
        <v>46</v>
      </c>
      <c r="E34" s="25">
        <v>22</v>
      </c>
      <c r="F34" s="18">
        <v>24</v>
      </c>
      <c r="G34" s="16"/>
      <c r="H34" s="38"/>
      <c r="I34" s="21"/>
      <c r="J34" s="17"/>
      <c r="K34" s="17"/>
      <c r="L34" s="17"/>
      <c r="M34" s="18"/>
      <c r="O34" s="38"/>
      <c r="P34" s="19" t="s">
        <v>40</v>
      </c>
      <c r="Q34" s="25">
        <v>13</v>
      </c>
      <c r="R34" s="17">
        <f t="shared" si="0"/>
        <v>45</v>
      </c>
      <c r="S34" s="25">
        <v>25</v>
      </c>
      <c r="T34" s="18">
        <v>20</v>
      </c>
      <c r="U34" s="16"/>
    </row>
    <row r="35" spans="1:21" ht="15" customHeight="1">
      <c r="A35" s="38"/>
      <c r="B35" s="21" t="s">
        <v>82</v>
      </c>
      <c r="C35" s="25">
        <v>121</v>
      </c>
      <c r="D35" s="17">
        <f t="shared" si="1"/>
        <v>356</v>
      </c>
      <c r="E35" s="25">
        <v>168</v>
      </c>
      <c r="F35" s="18">
        <v>188</v>
      </c>
      <c r="G35" s="16"/>
      <c r="H35" s="38"/>
      <c r="I35" s="21"/>
      <c r="J35" s="17"/>
      <c r="K35" s="17"/>
      <c r="L35" s="17"/>
      <c r="M35" s="18"/>
      <c r="O35" s="38"/>
      <c r="P35" s="19" t="s">
        <v>41</v>
      </c>
      <c r="Q35" s="25">
        <v>16</v>
      </c>
      <c r="R35" s="17">
        <f t="shared" si="0"/>
        <v>55</v>
      </c>
      <c r="S35" s="25">
        <v>30</v>
      </c>
      <c r="T35" s="18">
        <v>25</v>
      </c>
      <c r="U35" s="16"/>
    </row>
    <row r="36" spans="1:21" ht="15" customHeight="1">
      <c r="A36" s="38"/>
      <c r="B36" s="21" t="s">
        <v>248</v>
      </c>
      <c r="C36" s="25">
        <v>72</v>
      </c>
      <c r="D36" s="17">
        <f t="shared" si="1"/>
        <v>220</v>
      </c>
      <c r="E36" s="25">
        <v>100</v>
      </c>
      <c r="F36" s="18">
        <v>120</v>
      </c>
      <c r="G36" s="16"/>
      <c r="H36" s="38"/>
      <c r="I36" s="21"/>
      <c r="J36" s="17"/>
      <c r="K36" s="17"/>
      <c r="L36" s="17"/>
      <c r="M36" s="18"/>
      <c r="O36" s="38"/>
      <c r="P36" s="19" t="s">
        <v>135</v>
      </c>
      <c r="Q36" s="25">
        <v>14</v>
      </c>
      <c r="R36" s="17">
        <f t="shared" si="0"/>
        <v>48</v>
      </c>
      <c r="S36" s="25">
        <v>23</v>
      </c>
      <c r="T36" s="18">
        <v>25</v>
      </c>
      <c r="U36" s="16"/>
    </row>
    <row r="37" spans="1:21" ht="15" customHeight="1">
      <c r="A37" s="38"/>
      <c r="B37" s="21" t="s">
        <v>84</v>
      </c>
      <c r="C37" s="25">
        <v>99</v>
      </c>
      <c r="D37" s="17">
        <f t="shared" si="1"/>
        <v>257</v>
      </c>
      <c r="E37" s="25">
        <v>102</v>
      </c>
      <c r="F37" s="18">
        <v>155</v>
      </c>
      <c r="G37" s="16"/>
      <c r="H37" s="38"/>
      <c r="I37" s="21"/>
      <c r="J37" s="17"/>
      <c r="K37" s="17"/>
      <c r="L37" s="17"/>
      <c r="M37" s="18"/>
      <c r="O37" s="38"/>
      <c r="P37" s="19" t="s">
        <v>42</v>
      </c>
      <c r="Q37" s="25">
        <v>23</v>
      </c>
      <c r="R37" s="17">
        <f t="shared" si="0"/>
        <v>83</v>
      </c>
      <c r="S37" s="25">
        <v>40</v>
      </c>
      <c r="T37" s="18">
        <v>43</v>
      </c>
      <c r="U37" s="16"/>
    </row>
    <row r="38" spans="1:21" ht="15" customHeight="1">
      <c r="A38" s="38"/>
      <c r="B38" s="21" t="s">
        <v>85</v>
      </c>
      <c r="C38" s="25">
        <v>51</v>
      </c>
      <c r="D38" s="17">
        <f t="shared" si="1"/>
        <v>159</v>
      </c>
      <c r="E38" s="25">
        <v>70</v>
      </c>
      <c r="F38" s="18">
        <v>89</v>
      </c>
      <c r="G38" s="16"/>
      <c r="H38" s="38"/>
      <c r="I38" s="21"/>
      <c r="J38" s="17"/>
      <c r="K38" s="17"/>
      <c r="L38" s="17"/>
      <c r="M38" s="18"/>
      <c r="O38" s="38"/>
      <c r="P38" s="19" t="s">
        <v>43</v>
      </c>
      <c r="Q38" s="25">
        <v>13</v>
      </c>
      <c r="R38" s="17">
        <f t="shared" si="0"/>
        <v>41</v>
      </c>
      <c r="S38" s="25">
        <v>18</v>
      </c>
      <c r="T38" s="18">
        <v>23</v>
      </c>
      <c r="U38" s="16"/>
    </row>
    <row r="39" spans="1:21" ht="15" customHeight="1">
      <c r="A39" s="38"/>
      <c r="B39" s="19" t="s">
        <v>86</v>
      </c>
      <c r="C39" s="25">
        <v>52</v>
      </c>
      <c r="D39" s="17">
        <f t="shared" si="1"/>
        <v>147</v>
      </c>
      <c r="E39" s="25">
        <v>66</v>
      </c>
      <c r="F39" s="18">
        <v>81</v>
      </c>
      <c r="G39" s="16"/>
      <c r="H39" s="38"/>
      <c r="I39" s="21"/>
      <c r="J39" s="17"/>
      <c r="K39" s="17"/>
      <c r="L39" s="17"/>
      <c r="M39" s="18"/>
      <c r="O39" s="38"/>
      <c r="P39" s="19" t="s">
        <v>44</v>
      </c>
      <c r="Q39" s="25">
        <v>25</v>
      </c>
      <c r="R39" s="17">
        <f t="shared" si="0"/>
        <v>91</v>
      </c>
      <c r="S39" s="25">
        <v>46</v>
      </c>
      <c r="T39" s="18">
        <v>45</v>
      </c>
      <c r="U39" s="16"/>
    </row>
    <row r="40" spans="1:21" ht="15" customHeight="1">
      <c r="A40" s="38"/>
      <c r="B40" s="19" t="s">
        <v>87</v>
      </c>
      <c r="C40" s="25">
        <v>59</v>
      </c>
      <c r="D40" s="17">
        <f t="shared" si="1"/>
        <v>131</v>
      </c>
      <c r="E40" s="25">
        <v>52</v>
      </c>
      <c r="F40" s="18">
        <v>79</v>
      </c>
      <c r="G40" s="16"/>
      <c r="H40" s="38"/>
      <c r="I40" s="21"/>
      <c r="J40" s="17"/>
      <c r="K40" s="17"/>
      <c r="L40" s="17"/>
      <c r="M40" s="18"/>
      <c r="O40" s="38"/>
      <c r="P40" s="19" t="s">
        <v>45</v>
      </c>
      <c r="Q40" s="25">
        <v>17</v>
      </c>
      <c r="R40" s="17">
        <f t="shared" si="0"/>
        <v>65</v>
      </c>
      <c r="S40" s="25">
        <v>33</v>
      </c>
      <c r="T40" s="18">
        <v>32</v>
      </c>
      <c r="U40" s="16"/>
    </row>
    <row r="41" spans="1:21" ht="15" customHeight="1">
      <c r="A41" s="38"/>
      <c r="B41" s="19" t="s">
        <v>134</v>
      </c>
      <c r="C41" s="25">
        <v>46</v>
      </c>
      <c r="D41" s="17">
        <f t="shared" si="1"/>
        <v>46</v>
      </c>
      <c r="E41" s="25">
        <v>45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46</v>
      </c>
      <c r="Q41" s="25">
        <v>16</v>
      </c>
      <c r="R41" s="17">
        <f t="shared" si="0"/>
        <v>50</v>
      </c>
      <c r="S41" s="25">
        <v>20</v>
      </c>
      <c r="T41" s="18">
        <v>30</v>
      </c>
      <c r="U41" s="16"/>
    </row>
    <row r="42" spans="1:21" ht="15" customHeight="1">
      <c r="A42" s="38"/>
      <c r="B42" s="21" t="s">
        <v>88</v>
      </c>
      <c r="C42" s="25">
        <v>42</v>
      </c>
      <c r="D42" s="17">
        <f t="shared" si="1"/>
        <v>138</v>
      </c>
      <c r="E42" s="25">
        <v>62</v>
      </c>
      <c r="F42" s="18">
        <v>76</v>
      </c>
      <c r="G42" s="16"/>
      <c r="H42" s="38"/>
      <c r="I42" s="21"/>
      <c r="J42" s="17"/>
      <c r="K42" s="17"/>
      <c r="L42" s="17"/>
      <c r="M42" s="18"/>
      <c r="O42" s="38"/>
      <c r="P42" s="19" t="s">
        <v>47</v>
      </c>
      <c r="Q42" s="25">
        <v>42</v>
      </c>
      <c r="R42" s="17">
        <f t="shared" si="0"/>
        <v>147</v>
      </c>
      <c r="S42" s="25">
        <v>70</v>
      </c>
      <c r="T42" s="18">
        <v>77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1"/>
        <v>32</v>
      </c>
      <c r="E43" s="25">
        <v>16</v>
      </c>
      <c r="F43" s="18">
        <v>16</v>
      </c>
      <c r="G43" s="16"/>
      <c r="H43" s="38"/>
      <c r="I43" s="21"/>
      <c r="J43" s="17"/>
      <c r="K43" s="17"/>
      <c r="L43" s="17"/>
      <c r="M43" s="18"/>
      <c r="O43" s="38"/>
      <c r="P43" s="19" t="s">
        <v>48</v>
      </c>
      <c r="Q43" s="25">
        <v>21</v>
      </c>
      <c r="R43" s="17">
        <f t="shared" si="0"/>
        <v>66</v>
      </c>
      <c r="S43" s="25">
        <v>31</v>
      </c>
      <c r="T43" s="18">
        <v>35</v>
      </c>
      <c r="U43" s="16"/>
    </row>
    <row r="44" spans="1:21" ht="15" customHeight="1">
      <c r="A44" s="38"/>
      <c r="B44" s="21" t="s">
        <v>90</v>
      </c>
      <c r="C44" s="25">
        <v>65</v>
      </c>
      <c r="D44" s="17">
        <f t="shared" si="1"/>
        <v>240</v>
      </c>
      <c r="E44" s="25">
        <v>114</v>
      </c>
      <c r="F44" s="18">
        <v>126</v>
      </c>
      <c r="G44" s="16"/>
      <c r="H44" s="38"/>
      <c r="I44" s="21"/>
      <c r="J44" s="17"/>
      <c r="K44" s="17"/>
      <c r="L44" s="17"/>
      <c r="M44" s="18"/>
      <c r="O44" s="38"/>
      <c r="P44" s="19" t="s">
        <v>49</v>
      </c>
      <c r="Q44" s="25">
        <v>25</v>
      </c>
      <c r="R44" s="17">
        <f t="shared" si="0"/>
        <v>94</v>
      </c>
      <c r="S44" s="25">
        <v>40</v>
      </c>
      <c r="T44" s="18">
        <v>54</v>
      </c>
      <c r="U44" s="16"/>
    </row>
    <row r="45" spans="1:21" ht="15" customHeight="1">
      <c r="A45" s="38"/>
      <c r="B45" s="21" t="s">
        <v>91</v>
      </c>
      <c r="C45" s="25">
        <v>96</v>
      </c>
      <c r="D45" s="17">
        <f t="shared" si="1"/>
        <v>262</v>
      </c>
      <c r="E45" s="25">
        <v>121</v>
      </c>
      <c r="F45" s="18">
        <v>141</v>
      </c>
      <c r="G45" s="16"/>
      <c r="H45" s="38"/>
      <c r="I45" s="21"/>
      <c r="J45" s="17"/>
      <c r="K45" s="17"/>
      <c r="L45" s="17"/>
      <c r="M45" s="18"/>
      <c r="O45" s="38"/>
      <c r="P45" s="19" t="s">
        <v>50</v>
      </c>
      <c r="Q45" s="25">
        <v>10</v>
      </c>
      <c r="R45" s="17">
        <f t="shared" si="0"/>
        <v>32</v>
      </c>
      <c r="S45" s="25">
        <v>20</v>
      </c>
      <c r="T45" s="18">
        <v>12</v>
      </c>
      <c r="U45" s="16"/>
    </row>
    <row r="46" spans="1:21" ht="15" customHeight="1">
      <c r="A46" s="38"/>
      <c r="B46" s="21" t="s">
        <v>92</v>
      </c>
      <c r="C46" s="25">
        <v>48</v>
      </c>
      <c r="D46" s="17">
        <f t="shared" si="1"/>
        <v>137</v>
      </c>
      <c r="E46" s="25">
        <v>62</v>
      </c>
      <c r="F46" s="18">
        <v>75</v>
      </c>
      <c r="G46" s="16"/>
      <c r="H46" s="38"/>
      <c r="I46" s="21"/>
      <c r="J46" s="17"/>
      <c r="K46" s="17"/>
      <c r="L46" s="17"/>
      <c r="M46" s="18"/>
      <c r="O46" s="38"/>
      <c r="P46" s="19" t="s">
        <v>51</v>
      </c>
      <c r="Q46" s="25">
        <v>10</v>
      </c>
      <c r="R46" s="17">
        <f t="shared" si="0"/>
        <v>28</v>
      </c>
      <c r="S46" s="25">
        <v>14</v>
      </c>
      <c r="T46" s="18">
        <v>14</v>
      </c>
      <c r="U46" s="16"/>
    </row>
    <row r="47" spans="1:21" ht="15" customHeight="1">
      <c r="A47" s="38"/>
      <c r="B47" s="19" t="s">
        <v>93</v>
      </c>
      <c r="C47" s="25">
        <v>83</v>
      </c>
      <c r="D47" s="17">
        <f t="shared" si="1"/>
        <v>222</v>
      </c>
      <c r="E47" s="25">
        <v>106</v>
      </c>
      <c r="F47" s="18">
        <v>116</v>
      </c>
      <c r="G47" s="16"/>
      <c r="H47" s="38"/>
      <c r="I47" s="21"/>
      <c r="J47" s="17"/>
      <c r="K47" s="17"/>
      <c r="L47" s="17"/>
      <c r="M47" s="18"/>
      <c r="O47" s="38"/>
      <c r="P47" s="19"/>
      <c r="Q47" s="25"/>
      <c r="R47" s="17"/>
      <c r="S47" s="25"/>
      <c r="T47" s="18"/>
      <c r="U47" s="16"/>
    </row>
    <row r="48" spans="1:21" ht="15" customHeight="1">
      <c r="A48" s="38"/>
      <c r="B48" s="19" t="s">
        <v>94</v>
      </c>
      <c r="C48" s="25">
        <v>123</v>
      </c>
      <c r="D48" s="17">
        <f t="shared" si="1"/>
        <v>321</v>
      </c>
      <c r="E48" s="25">
        <v>148</v>
      </c>
      <c r="F48" s="18">
        <v>173</v>
      </c>
      <c r="G48" s="16"/>
      <c r="H48" s="38"/>
      <c r="I48" s="21"/>
      <c r="J48" s="17"/>
      <c r="K48" s="17"/>
      <c r="L48" s="17"/>
      <c r="M48" s="18"/>
      <c r="O48" s="38"/>
      <c r="P48" s="26"/>
      <c r="T48" s="46"/>
      <c r="U48" s="16"/>
    </row>
    <row r="49" spans="1:21" ht="15" customHeight="1">
      <c r="A49" s="38"/>
      <c r="B49" s="21" t="s">
        <v>95</v>
      </c>
      <c r="C49" s="25">
        <v>42</v>
      </c>
      <c r="D49" s="17">
        <f t="shared" si="1"/>
        <v>98</v>
      </c>
      <c r="E49" s="25">
        <v>42</v>
      </c>
      <c r="F49" s="18">
        <v>56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96</v>
      </c>
      <c r="C50" s="25">
        <v>35</v>
      </c>
      <c r="D50" s="17">
        <f t="shared" si="1"/>
        <v>104</v>
      </c>
      <c r="E50" s="25">
        <v>49</v>
      </c>
      <c r="F50" s="18">
        <v>55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74</v>
      </c>
      <c r="D51" s="17">
        <f t="shared" si="1"/>
        <v>210</v>
      </c>
      <c r="E51" s="25">
        <v>96</v>
      </c>
      <c r="F51" s="18">
        <v>114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69</v>
      </c>
      <c r="D52" s="23">
        <f t="shared" si="1"/>
        <v>198</v>
      </c>
      <c r="E52" s="23">
        <v>94</v>
      </c>
      <c r="F52" s="24">
        <v>104</v>
      </c>
      <c r="G52" s="16"/>
      <c r="H52" s="39" t="s">
        <v>125</v>
      </c>
      <c r="I52" s="40"/>
      <c r="J52" s="2">
        <f>SUM(C4:C52,J4:J28)</f>
        <v>5108</v>
      </c>
      <c r="K52" s="3">
        <f>SUM(D4:D52,K4:K28)</f>
        <v>15452</v>
      </c>
      <c r="L52" s="3">
        <f>SUM(E4:E52,L4:L28)</f>
        <v>7259</v>
      </c>
      <c r="M52" s="4">
        <f>SUM(F4:F52,M4:M28)</f>
        <v>8193</v>
      </c>
      <c r="O52" s="39" t="s">
        <v>124</v>
      </c>
      <c r="P52" s="40"/>
      <c r="Q52" s="2">
        <f>SUM(Q4:Q46)</f>
        <v>1719</v>
      </c>
      <c r="R52" s="3">
        <f>SUM(R4:R46)</f>
        <v>5755</v>
      </c>
      <c r="S52" s="3">
        <f>SUM(S4:S46)</f>
        <v>2756</v>
      </c>
      <c r="T52" s="4">
        <f>SUM(T4:T46)</f>
        <v>2999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15"/>
  <sheetViews>
    <sheetView zoomScale="85" zoomScaleNormal="85" zoomScalePageLayoutView="0" workbookViewId="0" topLeftCell="A1">
      <selection activeCell="C7" sqref="C7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250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202</v>
      </c>
      <c r="D4" s="17">
        <f>SUM(E4:F4)</f>
        <v>728</v>
      </c>
      <c r="E4" s="17">
        <v>353</v>
      </c>
      <c r="F4" s="18">
        <v>375</v>
      </c>
      <c r="G4" s="16"/>
      <c r="H4" s="37" t="s">
        <v>123</v>
      </c>
      <c r="I4" s="19" t="s">
        <v>99</v>
      </c>
      <c r="J4" s="17">
        <v>27</v>
      </c>
      <c r="K4" s="17">
        <f>SUM(L4:M4)</f>
        <v>67</v>
      </c>
      <c r="L4" s="17">
        <v>31</v>
      </c>
      <c r="M4" s="18">
        <v>36</v>
      </c>
      <c r="O4" s="37" t="s">
        <v>122</v>
      </c>
      <c r="P4" s="20" t="s">
        <v>5</v>
      </c>
      <c r="Q4" s="17">
        <v>9</v>
      </c>
      <c r="R4" s="17">
        <f aca="true" t="shared" si="0" ref="R4:R46">SUM(S4:T4)</f>
        <v>49</v>
      </c>
      <c r="S4" s="17">
        <v>21</v>
      </c>
      <c r="T4" s="18">
        <v>28</v>
      </c>
      <c r="U4" s="16"/>
    </row>
    <row r="5" spans="1:21" ht="15" customHeight="1">
      <c r="A5" s="38"/>
      <c r="B5" s="21" t="s">
        <v>54</v>
      </c>
      <c r="C5" s="17">
        <v>45</v>
      </c>
      <c r="D5" s="17">
        <f aca="true" t="shared" si="1" ref="D5:D52">SUM(E5:F5)</f>
        <v>155</v>
      </c>
      <c r="E5" s="17">
        <v>78</v>
      </c>
      <c r="F5" s="18">
        <v>77</v>
      </c>
      <c r="G5" s="16"/>
      <c r="H5" s="38"/>
      <c r="I5" s="21" t="s">
        <v>100</v>
      </c>
      <c r="J5" s="17">
        <v>29</v>
      </c>
      <c r="K5" s="17">
        <f aca="true" t="shared" si="2" ref="K5:K28">SUM(L5:M5)</f>
        <v>87</v>
      </c>
      <c r="L5" s="17">
        <v>40</v>
      </c>
      <c r="M5" s="18">
        <v>47</v>
      </c>
      <c r="O5" s="38"/>
      <c r="P5" s="21" t="s">
        <v>6</v>
      </c>
      <c r="Q5" s="17">
        <v>64</v>
      </c>
      <c r="R5" s="17">
        <f t="shared" si="0"/>
        <v>222</v>
      </c>
      <c r="S5" s="17">
        <v>97</v>
      </c>
      <c r="T5" s="18">
        <v>125</v>
      </c>
      <c r="U5" s="16"/>
    </row>
    <row r="6" spans="1:21" ht="15" customHeight="1">
      <c r="A6" s="38"/>
      <c r="B6" s="21" t="s">
        <v>55</v>
      </c>
      <c r="C6" s="17">
        <v>69</v>
      </c>
      <c r="D6" s="17">
        <f t="shared" si="1"/>
        <v>198</v>
      </c>
      <c r="E6" s="17">
        <v>79</v>
      </c>
      <c r="F6" s="18">
        <v>119</v>
      </c>
      <c r="G6" s="16"/>
      <c r="H6" s="38"/>
      <c r="I6" s="21" t="s">
        <v>101</v>
      </c>
      <c r="J6" s="17">
        <v>38</v>
      </c>
      <c r="K6" s="17">
        <f t="shared" si="2"/>
        <v>121</v>
      </c>
      <c r="L6" s="17">
        <v>57</v>
      </c>
      <c r="M6" s="18">
        <v>64</v>
      </c>
      <c r="O6" s="38"/>
      <c r="P6" s="21" t="s">
        <v>7</v>
      </c>
      <c r="Q6" s="17">
        <v>59</v>
      </c>
      <c r="R6" s="17">
        <f t="shared" si="0"/>
        <v>229</v>
      </c>
      <c r="S6" s="17">
        <v>107</v>
      </c>
      <c r="T6" s="18">
        <v>122</v>
      </c>
      <c r="U6" s="16"/>
    </row>
    <row r="7" spans="1:21" ht="15" customHeight="1">
      <c r="A7" s="38"/>
      <c r="B7" s="21" t="s">
        <v>56</v>
      </c>
      <c r="C7" s="25">
        <v>56</v>
      </c>
      <c r="D7" s="17">
        <f t="shared" si="1"/>
        <v>190</v>
      </c>
      <c r="E7" s="25">
        <v>82</v>
      </c>
      <c r="F7" s="18">
        <v>108</v>
      </c>
      <c r="G7" s="16"/>
      <c r="H7" s="38"/>
      <c r="I7" s="21" t="s">
        <v>102</v>
      </c>
      <c r="J7" s="25">
        <v>177</v>
      </c>
      <c r="K7" s="17">
        <f t="shared" si="2"/>
        <v>555</v>
      </c>
      <c r="L7" s="25">
        <v>271</v>
      </c>
      <c r="M7" s="18">
        <v>284</v>
      </c>
      <c r="O7" s="38"/>
      <c r="P7" s="21" t="s">
        <v>8</v>
      </c>
      <c r="Q7" s="25">
        <v>17</v>
      </c>
      <c r="R7" s="17">
        <f t="shared" si="0"/>
        <v>51</v>
      </c>
      <c r="S7" s="25">
        <v>28</v>
      </c>
      <c r="T7" s="18">
        <v>23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1"/>
        <v>133</v>
      </c>
      <c r="E8" s="25">
        <v>66</v>
      </c>
      <c r="F8" s="18">
        <v>67</v>
      </c>
      <c r="G8" s="16"/>
      <c r="H8" s="38"/>
      <c r="I8" s="19" t="s">
        <v>103</v>
      </c>
      <c r="J8" s="25">
        <v>266</v>
      </c>
      <c r="K8" s="17">
        <f t="shared" si="2"/>
        <v>853</v>
      </c>
      <c r="L8" s="25">
        <v>407</v>
      </c>
      <c r="M8" s="18">
        <v>446</v>
      </c>
      <c r="O8" s="38"/>
      <c r="P8" s="21" t="s">
        <v>9</v>
      </c>
      <c r="Q8" s="25">
        <v>13</v>
      </c>
      <c r="R8" s="17">
        <f t="shared" si="0"/>
        <v>33</v>
      </c>
      <c r="S8" s="25">
        <v>10</v>
      </c>
      <c r="T8" s="18">
        <v>23</v>
      </c>
      <c r="U8" s="16"/>
    </row>
    <row r="9" spans="1:21" ht="15" customHeight="1">
      <c r="A9" s="38"/>
      <c r="B9" s="21" t="s">
        <v>58</v>
      </c>
      <c r="C9" s="25">
        <v>33</v>
      </c>
      <c r="D9" s="17">
        <f t="shared" si="1"/>
        <v>123</v>
      </c>
      <c r="E9" s="25">
        <v>59</v>
      </c>
      <c r="F9" s="18">
        <v>64</v>
      </c>
      <c r="G9" s="16"/>
      <c r="H9" s="38"/>
      <c r="I9" s="19" t="s">
        <v>104</v>
      </c>
      <c r="J9" s="25">
        <v>59</v>
      </c>
      <c r="K9" s="17">
        <f t="shared" si="2"/>
        <v>192</v>
      </c>
      <c r="L9" s="25">
        <v>90</v>
      </c>
      <c r="M9" s="18">
        <v>102</v>
      </c>
      <c r="O9" s="38"/>
      <c r="P9" s="21" t="s">
        <v>10</v>
      </c>
      <c r="Q9" s="25">
        <v>130</v>
      </c>
      <c r="R9" s="17">
        <f t="shared" si="0"/>
        <v>443</v>
      </c>
      <c r="S9" s="25">
        <v>208</v>
      </c>
      <c r="T9" s="18">
        <v>235</v>
      </c>
      <c r="U9" s="16"/>
    </row>
    <row r="10" spans="1:21" ht="15" customHeight="1">
      <c r="A10" s="38"/>
      <c r="B10" s="21" t="s">
        <v>59</v>
      </c>
      <c r="C10" s="25">
        <v>120</v>
      </c>
      <c r="D10" s="17">
        <f t="shared" si="1"/>
        <v>444</v>
      </c>
      <c r="E10" s="25">
        <v>221</v>
      </c>
      <c r="F10" s="18">
        <v>223</v>
      </c>
      <c r="G10" s="16"/>
      <c r="H10" s="38"/>
      <c r="I10" s="19" t="s">
        <v>105</v>
      </c>
      <c r="J10" s="25">
        <v>129</v>
      </c>
      <c r="K10" s="17">
        <f t="shared" si="2"/>
        <v>395</v>
      </c>
      <c r="L10" s="25">
        <v>188</v>
      </c>
      <c r="M10" s="18">
        <v>207</v>
      </c>
      <c r="O10" s="38"/>
      <c r="P10" s="21" t="s">
        <v>11</v>
      </c>
      <c r="Q10" s="25">
        <v>108</v>
      </c>
      <c r="R10" s="17">
        <f t="shared" si="0"/>
        <v>349</v>
      </c>
      <c r="S10" s="25">
        <v>156</v>
      </c>
      <c r="T10" s="18">
        <v>193</v>
      </c>
      <c r="U10" s="16"/>
    </row>
    <row r="11" spans="1:21" ht="15" customHeight="1">
      <c r="A11" s="38"/>
      <c r="B11" s="21" t="s">
        <v>60</v>
      </c>
      <c r="C11" s="25">
        <v>42</v>
      </c>
      <c r="D11" s="17">
        <f t="shared" si="1"/>
        <v>118</v>
      </c>
      <c r="E11" s="25">
        <v>55</v>
      </c>
      <c r="F11" s="18">
        <v>63</v>
      </c>
      <c r="G11" s="16"/>
      <c r="H11" s="38"/>
      <c r="I11" s="19" t="s">
        <v>106</v>
      </c>
      <c r="J11" s="25">
        <v>59</v>
      </c>
      <c r="K11" s="17">
        <f t="shared" si="2"/>
        <v>187</v>
      </c>
      <c r="L11" s="25">
        <v>93</v>
      </c>
      <c r="M11" s="18">
        <v>94</v>
      </c>
      <c r="O11" s="38"/>
      <c r="P11" s="21" t="s">
        <v>12</v>
      </c>
      <c r="Q11" s="25">
        <v>141</v>
      </c>
      <c r="R11" s="17">
        <f t="shared" si="0"/>
        <v>439</v>
      </c>
      <c r="S11" s="25">
        <v>205</v>
      </c>
      <c r="T11" s="18">
        <v>234</v>
      </c>
      <c r="U11" s="16"/>
    </row>
    <row r="12" spans="1:21" ht="15" customHeight="1">
      <c r="A12" s="38"/>
      <c r="B12" s="21" t="s">
        <v>61</v>
      </c>
      <c r="C12" s="25">
        <v>70</v>
      </c>
      <c r="D12" s="17">
        <f t="shared" si="1"/>
        <v>258</v>
      </c>
      <c r="E12" s="25">
        <v>117</v>
      </c>
      <c r="F12" s="18">
        <v>141</v>
      </c>
      <c r="G12" s="16"/>
      <c r="H12" s="38"/>
      <c r="I12" s="21" t="s">
        <v>107</v>
      </c>
      <c r="J12" s="25">
        <v>57</v>
      </c>
      <c r="K12" s="17">
        <f t="shared" si="2"/>
        <v>171</v>
      </c>
      <c r="L12" s="25">
        <v>80</v>
      </c>
      <c r="M12" s="18">
        <v>91</v>
      </c>
      <c r="O12" s="38"/>
      <c r="P12" s="21" t="s">
        <v>52</v>
      </c>
      <c r="Q12" s="25">
        <v>11</v>
      </c>
      <c r="R12" s="17">
        <f t="shared" si="0"/>
        <v>39</v>
      </c>
      <c r="S12" s="25">
        <v>22</v>
      </c>
      <c r="T12" s="18">
        <v>17</v>
      </c>
      <c r="U12" s="16"/>
    </row>
    <row r="13" spans="1:21" ht="15" customHeight="1">
      <c r="A13" s="38"/>
      <c r="B13" s="21" t="s">
        <v>62</v>
      </c>
      <c r="C13" s="25">
        <v>56</v>
      </c>
      <c r="D13" s="17">
        <f t="shared" si="1"/>
        <v>169</v>
      </c>
      <c r="E13" s="25">
        <v>86</v>
      </c>
      <c r="F13" s="18">
        <v>83</v>
      </c>
      <c r="G13" s="16"/>
      <c r="H13" s="38"/>
      <c r="I13" s="19" t="s">
        <v>108</v>
      </c>
      <c r="J13" s="25">
        <v>5</v>
      </c>
      <c r="K13" s="17">
        <f t="shared" si="2"/>
        <v>10</v>
      </c>
      <c r="L13" s="25">
        <v>3</v>
      </c>
      <c r="M13" s="18">
        <v>7</v>
      </c>
      <c r="O13" s="38"/>
      <c r="P13" s="21" t="s">
        <v>14</v>
      </c>
      <c r="Q13" s="25">
        <v>43</v>
      </c>
      <c r="R13" s="17">
        <f t="shared" si="0"/>
        <v>162</v>
      </c>
      <c r="S13" s="25">
        <v>76</v>
      </c>
      <c r="T13" s="18">
        <v>86</v>
      </c>
      <c r="U13" s="16"/>
    </row>
    <row r="14" spans="1:21" ht="15" customHeight="1">
      <c r="A14" s="38"/>
      <c r="B14" s="21" t="s">
        <v>63</v>
      </c>
      <c r="C14" s="25">
        <v>36</v>
      </c>
      <c r="D14" s="17">
        <f t="shared" si="1"/>
        <v>101</v>
      </c>
      <c r="E14" s="25">
        <v>43</v>
      </c>
      <c r="F14" s="18">
        <v>58</v>
      </c>
      <c r="G14" s="16"/>
      <c r="H14" s="38"/>
      <c r="I14" s="19" t="s">
        <v>109</v>
      </c>
      <c r="J14" s="25">
        <v>33</v>
      </c>
      <c r="K14" s="17">
        <f t="shared" si="2"/>
        <v>104</v>
      </c>
      <c r="L14" s="25">
        <v>49</v>
      </c>
      <c r="M14" s="18">
        <v>55</v>
      </c>
      <c r="O14" s="38"/>
      <c r="P14" s="21" t="s">
        <v>15</v>
      </c>
      <c r="Q14" s="25">
        <v>33</v>
      </c>
      <c r="R14" s="17">
        <f t="shared" si="0"/>
        <v>145</v>
      </c>
      <c r="S14" s="25">
        <v>75</v>
      </c>
      <c r="T14" s="18">
        <v>70</v>
      </c>
      <c r="U14" s="16"/>
    </row>
    <row r="15" spans="1:21" ht="15" customHeight="1">
      <c r="A15" s="38"/>
      <c r="B15" s="21" t="s">
        <v>64</v>
      </c>
      <c r="C15" s="25">
        <v>52</v>
      </c>
      <c r="D15" s="17">
        <f t="shared" si="1"/>
        <v>154</v>
      </c>
      <c r="E15" s="25">
        <v>74</v>
      </c>
      <c r="F15" s="18">
        <v>80</v>
      </c>
      <c r="G15" s="16"/>
      <c r="H15" s="38"/>
      <c r="I15" s="21" t="s">
        <v>110</v>
      </c>
      <c r="J15" s="25">
        <v>35</v>
      </c>
      <c r="K15" s="17">
        <f t="shared" si="2"/>
        <v>134</v>
      </c>
      <c r="L15" s="25">
        <v>65</v>
      </c>
      <c r="M15" s="18">
        <v>69</v>
      </c>
      <c r="O15" s="38"/>
      <c r="P15" s="21" t="s">
        <v>17</v>
      </c>
      <c r="Q15" s="25">
        <v>41</v>
      </c>
      <c r="R15" s="17">
        <f t="shared" si="0"/>
        <v>149</v>
      </c>
      <c r="S15" s="25">
        <v>69</v>
      </c>
      <c r="T15" s="18">
        <v>80</v>
      </c>
      <c r="U15" s="16"/>
    </row>
    <row r="16" spans="1:21" ht="15" customHeight="1">
      <c r="A16" s="38"/>
      <c r="B16" s="21" t="s">
        <v>65</v>
      </c>
      <c r="C16" s="25">
        <v>47</v>
      </c>
      <c r="D16" s="17">
        <f t="shared" si="1"/>
        <v>154</v>
      </c>
      <c r="E16" s="25">
        <v>65</v>
      </c>
      <c r="F16" s="18">
        <v>89</v>
      </c>
      <c r="G16" s="16"/>
      <c r="H16" s="38"/>
      <c r="I16" s="21" t="s">
        <v>111</v>
      </c>
      <c r="J16" s="25">
        <v>39</v>
      </c>
      <c r="K16" s="17">
        <f t="shared" si="2"/>
        <v>131</v>
      </c>
      <c r="L16" s="25">
        <v>58</v>
      </c>
      <c r="M16" s="18">
        <v>73</v>
      </c>
      <c r="O16" s="38"/>
      <c r="P16" s="21" t="s">
        <v>18</v>
      </c>
      <c r="Q16" s="25">
        <v>13</v>
      </c>
      <c r="R16" s="17">
        <f t="shared" si="0"/>
        <v>51</v>
      </c>
      <c r="S16" s="25">
        <v>29</v>
      </c>
      <c r="T16" s="18">
        <v>22</v>
      </c>
      <c r="U16" s="16"/>
    </row>
    <row r="17" spans="1:21" ht="15" customHeight="1">
      <c r="A17" s="38"/>
      <c r="B17" s="21" t="s">
        <v>66</v>
      </c>
      <c r="C17" s="25">
        <v>47</v>
      </c>
      <c r="D17" s="17">
        <f t="shared" si="1"/>
        <v>129</v>
      </c>
      <c r="E17" s="25">
        <v>55</v>
      </c>
      <c r="F17" s="18">
        <v>74</v>
      </c>
      <c r="G17" s="16"/>
      <c r="H17" s="38"/>
      <c r="I17" s="21" t="s">
        <v>112</v>
      </c>
      <c r="J17" s="25">
        <v>38</v>
      </c>
      <c r="K17" s="17">
        <f t="shared" si="2"/>
        <v>136</v>
      </c>
      <c r="L17" s="25">
        <v>61</v>
      </c>
      <c r="M17" s="18">
        <v>75</v>
      </c>
      <c r="O17" s="38"/>
      <c r="P17" s="21" t="s">
        <v>19</v>
      </c>
      <c r="Q17" s="25">
        <v>82</v>
      </c>
      <c r="R17" s="17">
        <f t="shared" si="0"/>
        <v>305</v>
      </c>
      <c r="S17" s="25">
        <v>153</v>
      </c>
      <c r="T17" s="18">
        <v>152</v>
      </c>
      <c r="U17" s="16"/>
    </row>
    <row r="18" spans="1:21" ht="15" customHeight="1">
      <c r="A18" s="38"/>
      <c r="B18" s="21" t="s">
        <v>67</v>
      </c>
      <c r="C18" s="25">
        <v>66</v>
      </c>
      <c r="D18" s="17">
        <f t="shared" si="1"/>
        <v>190</v>
      </c>
      <c r="E18" s="25">
        <v>98</v>
      </c>
      <c r="F18" s="18">
        <v>92</v>
      </c>
      <c r="G18" s="16"/>
      <c r="H18" s="38"/>
      <c r="I18" s="21" t="s">
        <v>113</v>
      </c>
      <c r="J18" s="25">
        <v>48</v>
      </c>
      <c r="K18" s="17">
        <f t="shared" si="2"/>
        <v>146</v>
      </c>
      <c r="L18" s="25">
        <v>67</v>
      </c>
      <c r="M18" s="18">
        <v>79</v>
      </c>
      <c r="O18" s="38"/>
      <c r="P18" s="19" t="s">
        <v>21</v>
      </c>
      <c r="Q18" s="25">
        <v>115</v>
      </c>
      <c r="R18" s="17">
        <f t="shared" si="0"/>
        <v>427</v>
      </c>
      <c r="S18" s="25">
        <v>209</v>
      </c>
      <c r="T18" s="18">
        <v>218</v>
      </c>
      <c r="U18" s="16"/>
    </row>
    <row r="19" spans="1:21" ht="15" customHeight="1">
      <c r="A19" s="38"/>
      <c r="B19" s="21" t="s">
        <v>68</v>
      </c>
      <c r="C19" s="25">
        <v>122</v>
      </c>
      <c r="D19" s="17">
        <f t="shared" si="1"/>
        <v>422</v>
      </c>
      <c r="E19" s="25">
        <v>194</v>
      </c>
      <c r="F19" s="18">
        <v>228</v>
      </c>
      <c r="G19" s="16"/>
      <c r="H19" s="38"/>
      <c r="I19" s="21" t="s">
        <v>114</v>
      </c>
      <c r="J19" s="25">
        <v>37</v>
      </c>
      <c r="K19" s="17">
        <f t="shared" si="2"/>
        <v>113</v>
      </c>
      <c r="L19" s="25">
        <v>49</v>
      </c>
      <c r="M19" s="18">
        <v>64</v>
      </c>
      <c r="O19" s="38"/>
      <c r="P19" s="19" t="s">
        <v>23</v>
      </c>
      <c r="Q19" s="25">
        <v>103</v>
      </c>
      <c r="R19" s="17">
        <f t="shared" si="0"/>
        <v>376</v>
      </c>
      <c r="S19" s="25">
        <v>178</v>
      </c>
      <c r="T19" s="18">
        <v>198</v>
      </c>
      <c r="U19" s="16"/>
    </row>
    <row r="20" spans="1:21" ht="15" customHeight="1">
      <c r="A20" s="38"/>
      <c r="B20" s="21" t="s">
        <v>69</v>
      </c>
      <c r="C20" s="25">
        <v>87</v>
      </c>
      <c r="D20" s="17">
        <f t="shared" si="1"/>
        <v>264</v>
      </c>
      <c r="E20" s="25">
        <v>131</v>
      </c>
      <c r="F20" s="18">
        <v>133</v>
      </c>
      <c r="G20" s="16"/>
      <c r="H20" s="38"/>
      <c r="I20" s="19" t="s">
        <v>115</v>
      </c>
      <c r="J20" s="25">
        <v>32</v>
      </c>
      <c r="K20" s="17">
        <f t="shared" si="2"/>
        <v>92</v>
      </c>
      <c r="L20" s="25">
        <v>37</v>
      </c>
      <c r="M20" s="18">
        <v>55</v>
      </c>
      <c r="O20" s="38"/>
      <c r="P20" s="19" t="s">
        <v>24</v>
      </c>
      <c r="Q20" s="25">
        <v>62</v>
      </c>
      <c r="R20" s="17">
        <f t="shared" si="0"/>
        <v>208</v>
      </c>
      <c r="S20" s="25">
        <v>107</v>
      </c>
      <c r="T20" s="18">
        <v>101</v>
      </c>
      <c r="U20" s="16"/>
    </row>
    <row r="21" spans="1:21" ht="15" customHeight="1">
      <c r="A21" s="38"/>
      <c r="B21" s="21" t="s">
        <v>70</v>
      </c>
      <c r="C21" s="25">
        <v>160</v>
      </c>
      <c r="D21" s="17">
        <f t="shared" si="1"/>
        <v>525</v>
      </c>
      <c r="E21" s="25">
        <v>248</v>
      </c>
      <c r="F21" s="18">
        <v>277</v>
      </c>
      <c r="G21" s="16"/>
      <c r="H21" s="38"/>
      <c r="I21" s="21" t="s">
        <v>116</v>
      </c>
      <c r="J21" s="25">
        <v>44</v>
      </c>
      <c r="K21" s="17">
        <f t="shared" si="2"/>
        <v>151</v>
      </c>
      <c r="L21" s="25">
        <v>74</v>
      </c>
      <c r="M21" s="18">
        <v>77</v>
      </c>
      <c r="O21" s="38"/>
      <c r="P21" s="19" t="s">
        <v>25</v>
      </c>
      <c r="Q21" s="25">
        <v>43</v>
      </c>
      <c r="R21" s="17">
        <f t="shared" si="0"/>
        <v>186</v>
      </c>
      <c r="S21" s="25">
        <v>88</v>
      </c>
      <c r="T21" s="18">
        <v>98</v>
      </c>
      <c r="U21" s="16"/>
    </row>
    <row r="22" spans="1:21" ht="15" customHeight="1">
      <c r="A22" s="38"/>
      <c r="B22" s="21" t="s">
        <v>71</v>
      </c>
      <c r="C22" s="25">
        <v>40</v>
      </c>
      <c r="D22" s="17">
        <f t="shared" si="1"/>
        <v>116</v>
      </c>
      <c r="E22" s="25">
        <v>55</v>
      </c>
      <c r="F22" s="18">
        <v>61</v>
      </c>
      <c r="G22" s="16"/>
      <c r="H22" s="38"/>
      <c r="I22" s="21" t="s">
        <v>117</v>
      </c>
      <c r="J22" s="25">
        <v>49</v>
      </c>
      <c r="K22" s="17">
        <f t="shared" si="2"/>
        <v>144</v>
      </c>
      <c r="L22" s="25">
        <v>65</v>
      </c>
      <c r="M22" s="18">
        <v>79</v>
      </c>
      <c r="O22" s="38"/>
      <c r="P22" s="19" t="s">
        <v>26</v>
      </c>
      <c r="Q22" s="25">
        <v>23</v>
      </c>
      <c r="R22" s="17">
        <f t="shared" si="0"/>
        <v>113</v>
      </c>
      <c r="S22" s="25">
        <v>58</v>
      </c>
      <c r="T22" s="18">
        <v>55</v>
      </c>
      <c r="U22" s="16"/>
    </row>
    <row r="23" spans="1:21" ht="15" customHeight="1">
      <c r="A23" s="38"/>
      <c r="B23" s="21" t="s">
        <v>72</v>
      </c>
      <c r="C23" s="25">
        <v>179</v>
      </c>
      <c r="D23" s="17">
        <f t="shared" si="1"/>
        <v>580</v>
      </c>
      <c r="E23" s="25">
        <v>273</v>
      </c>
      <c r="F23" s="18">
        <v>307</v>
      </c>
      <c r="G23" s="16"/>
      <c r="H23" s="38"/>
      <c r="I23" s="21" t="s">
        <v>63</v>
      </c>
      <c r="J23" s="25">
        <v>34</v>
      </c>
      <c r="K23" s="17">
        <f t="shared" si="2"/>
        <v>116</v>
      </c>
      <c r="L23" s="25">
        <v>52</v>
      </c>
      <c r="M23" s="18">
        <v>64</v>
      </c>
      <c r="O23" s="38"/>
      <c r="P23" s="19" t="s">
        <v>140</v>
      </c>
      <c r="Q23" s="25">
        <v>16</v>
      </c>
      <c r="R23" s="17">
        <f t="shared" si="0"/>
        <v>56</v>
      </c>
      <c r="S23" s="25">
        <v>26</v>
      </c>
      <c r="T23" s="18">
        <v>30</v>
      </c>
      <c r="U23" s="16"/>
    </row>
    <row r="24" spans="1:21" ht="15" customHeight="1">
      <c r="A24" s="38"/>
      <c r="B24" s="21" t="s">
        <v>73</v>
      </c>
      <c r="C24" s="25">
        <v>74</v>
      </c>
      <c r="D24" s="17">
        <f t="shared" si="1"/>
        <v>267</v>
      </c>
      <c r="E24" s="25">
        <v>140</v>
      </c>
      <c r="F24" s="18">
        <v>127</v>
      </c>
      <c r="G24" s="16"/>
      <c r="H24" s="38"/>
      <c r="I24" s="21" t="s">
        <v>64</v>
      </c>
      <c r="J24" s="25">
        <v>65</v>
      </c>
      <c r="K24" s="17">
        <f t="shared" si="2"/>
        <v>191</v>
      </c>
      <c r="L24" s="25">
        <v>94</v>
      </c>
      <c r="M24" s="18">
        <v>97</v>
      </c>
      <c r="O24" s="38"/>
      <c r="P24" s="19" t="s">
        <v>28</v>
      </c>
      <c r="Q24" s="25">
        <v>28</v>
      </c>
      <c r="R24" s="17">
        <f t="shared" si="0"/>
        <v>94</v>
      </c>
      <c r="S24" s="25">
        <v>47</v>
      </c>
      <c r="T24" s="18">
        <v>47</v>
      </c>
      <c r="U24" s="16"/>
    </row>
    <row r="25" spans="1:21" ht="15" customHeight="1">
      <c r="A25" s="38"/>
      <c r="B25" s="21" t="s">
        <v>132</v>
      </c>
      <c r="C25" s="25">
        <v>33</v>
      </c>
      <c r="D25" s="17">
        <f t="shared" si="1"/>
        <v>96</v>
      </c>
      <c r="E25" s="25">
        <v>48</v>
      </c>
      <c r="F25" s="18">
        <v>48</v>
      </c>
      <c r="G25" s="16"/>
      <c r="H25" s="38"/>
      <c r="I25" s="21" t="s">
        <v>118</v>
      </c>
      <c r="J25" s="25">
        <v>46</v>
      </c>
      <c r="K25" s="17">
        <f t="shared" si="2"/>
        <v>136</v>
      </c>
      <c r="L25" s="25">
        <v>58</v>
      </c>
      <c r="M25" s="18">
        <v>78</v>
      </c>
      <c r="O25" s="38"/>
      <c r="P25" s="19" t="s">
        <v>29</v>
      </c>
      <c r="Q25" s="25">
        <v>51</v>
      </c>
      <c r="R25" s="17">
        <f t="shared" si="0"/>
        <v>196</v>
      </c>
      <c r="S25" s="25">
        <v>100</v>
      </c>
      <c r="T25" s="18">
        <v>96</v>
      </c>
      <c r="U25" s="16"/>
    </row>
    <row r="26" spans="1:21" ht="15" customHeight="1">
      <c r="A26" s="38"/>
      <c r="B26" s="21" t="s">
        <v>74</v>
      </c>
      <c r="C26" s="25">
        <v>148</v>
      </c>
      <c r="D26" s="17">
        <f t="shared" si="1"/>
        <v>455</v>
      </c>
      <c r="E26" s="25">
        <v>224</v>
      </c>
      <c r="F26" s="18">
        <v>231</v>
      </c>
      <c r="G26" s="16"/>
      <c r="H26" s="38"/>
      <c r="I26" s="21" t="s">
        <v>119</v>
      </c>
      <c r="J26" s="25">
        <v>40</v>
      </c>
      <c r="K26" s="17">
        <f t="shared" si="2"/>
        <v>130</v>
      </c>
      <c r="L26" s="25">
        <v>60</v>
      </c>
      <c r="M26" s="18">
        <v>70</v>
      </c>
      <c r="O26" s="38"/>
      <c r="P26" s="19" t="s">
        <v>30</v>
      </c>
      <c r="Q26" s="25">
        <v>14</v>
      </c>
      <c r="R26" s="17">
        <f t="shared" si="0"/>
        <v>35</v>
      </c>
      <c r="S26" s="25">
        <v>17</v>
      </c>
      <c r="T26" s="18">
        <v>18</v>
      </c>
      <c r="U26" s="16"/>
    </row>
    <row r="27" spans="1:21" ht="15" customHeight="1">
      <c r="A27" s="38"/>
      <c r="B27" s="21" t="s">
        <v>75</v>
      </c>
      <c r="C27" s="25">
        <v>174</v>
      </c>
      <c r="D27" s="17">
        <f t="shared" si="1"/>
        <v>505</v>
      </c>
      <c r="E27" s="25">
        <v>236</v>
      </c>
      <c r="F27" s="18">
        <v>269</v>
      </c>
      <c r="G27" s="16"/>
      <c r="H27" s="38"/>
      <c r="I27" s="21" t="s">
        <v>120</v>
      </c>
      <c r="J27" s="25">
        <v>36</v>
      </c>
      <c r="K27" s="17">
        <f t="shared" si="2"/>
        <v>117</v>
      </c>
      <c r="L27" s="25">
        <v>47</v>
      </c>
      <c r="M27" s="18">
        <v>70</v>
      </c>
      <c r="O27" s="38"/>
      <c r="P27" s="19" t="s">
        <v>31</v>
      </c>
      <c r="Q27" s="25">
        <v>95</v>
      </c>
      <c r="R27" s="17">
        <f t="shared" si="0"/>
        <v>305</v>
      </c>
      <c r="S27" s="25">
        <v>149</v>
      </c>
      <c r="T27" s="18">
        <v>156</v>
      </c>
      <c r="U27" s="16"/>
    </row>
    <row r="28" spans="1:21" ht="15" customHeight="1">
      <c r="A28" s="38"/>
      <c r="B28" s="21" t="s">
        <v>133</v>
      </c>
      <c r="C28" s="25">
        <v>56</v>
      </c>
      <c r="D28" s="17">
        <f t="shared" si="1"/>
        <v>147</v>
      </c>
      <c r="E28" s="25">
        <v>76</v>
      </c>
      <c r="F28" s="18">
        <v>71</v>
      </c>
      <c r="G28" s="16"/>
      <c r="H28" s="38"/>
      <c r="I28" s="21" t="s">
        <v>121</v>
      </c>
      <c r="J28" s="25">
        <v>35</v>
      </c>
      <c r="K28" s="17">
        <f t="shared" si="2"/>
        <v>99</v>
      </c>
      <c r="L28" s="25">
        <v>49</v>
      </c>
      <c r="M28" s="18">
        <v>50</v>
      </c>
      <c r="O28" s="38"/>
      <c r="P28" s="19" t="s">
        <v>32</v>
      </c>
      <c r="Q28" s="25">
        <v>15</v>
      </c>
      <c r="R28" s="17">
        <f t="shared" si="0"/>
        <v>45</v>
      </c>
      <c r="S28" s="25">
        <v>20</v>
      </c>
      <c r="T28" s="18">
        <v>25</v>
      </c>
      <c r="U28" s="16"/>
    </row>
    <row r="29" spans="1:21" ht="15" customHeight="1">
      <c r="A29" s="38"/>
      <c r="B29" s="21" t="s">
        <v>76</v>
      </c>
      <c r="C29" s="25">
        <v>21</v>
      </c>
      <c r="D29" s="17">
        <f t="shared" si="1"/>
        <v>21</v>
      </c>
      <c r="E29" s="25">
        <v>3</v>
      </c>
      <c r="F29" s="18">
        <v>18</v>
      </c>
      <c r="G29" s="16"/>
      <c r="H29" s="38"/>
      <c r="I29" s="26"/>
      <c r="J29" s="17"/>
      <c r="K29" s="17"/>
      <c r="L29" s="17"/>
      <c r="M29" s="18"/>
      <c r="O29" s="38"/>
      <c r="P29" s="19" t="s">
        <v>33</v>
      </c>
      <c r="Q29" s="25">
        <v>23</v>
      </c>
      <c r="R29" s="17">
        <f t="shared" si="0"/>
        <v>58</v>
      </c>
      <c r="S29" s="25">
        <v>23</v>
      </c>
      <c r="T29" s="18">
        <v>35</v>
      </c>
      <c r="U29" s="16"/>
    </row>
    <row r="30" spans="1:21" ht="15" customHeight="1">
      <c r="A30" s="38"/>
      <c r="B30" s="21" t="s">
        <v>77</v>
      </c>
      <c r="C30" s="25">
        <v>65</v>
      </c>
      <c r="D30" s="17">
        <f t="shared" si="1"/>
        <v>193</v>
      </c>
      <c r="E30" s="25">
        <v>86</v>
      </c>
      <c r="F30" s="18">
        <v>107</v>
      </c>
      <c r="G30" s="16"/>
      <c r="H30" s="38"/>
      <c r="I30" s="27"/>
      <c r="J30" s="17"/>
      <c r="K30" s="17"/>
      <c r="L30" s="17"/>
      <c r="M30" s="18"/>
      <c r="O30" s="38"/>
      <c r="P30" s="19" t="s">
        <v>34</v>
      </c>
      <c r="Q30" s="25">
        <v>27</v>
      </c>
      <c r="R30" s="17">
        <f t="shared" si="0"/>
        <v>63</v>
      </c>
      <c r="S30" s="25">
        <v>25</v>
      </c>
      <c r="T30" s="18">
        <v>38</v>
      </c>
      <c r="U30" s="16"/>
    </row>
    <row r="31" spans="1:21" ht="15" customHeight="1">
      <c r="A31" s="38"/>
      <c r="B31" s="21" t="s">
        <v>78</v>
      </c>
      <c r="C31" s="25">
        <v>221</v>
      </c>
      <c r="D31" s="17">
        <f t="shared" si="1"/>
        <v>630</v>
      </c>
      <c r="E31" s="25">
        <v>292</v>
      </c>
      <c r="F31" s="18">
        <v>338</v>
      </c>
      <c r="G31" s="16"/>
      <c r="H31" s="38"/>
      <c r="I31" s="19"/>
      <c r="J31" s="17"/>
      <c r="K31" s="17"/>
      <c r="L31" s="17"/>
      <c r="M31" s="18"/>
      <c r="O31" s="38"/>
      <c r="P31" s="19" t="s">
        <v>35</v>
      </c>
      <c r="Q31" s="25">
        <v>5</v>
      </c>
      <c r="R31" s="17">
        <f t="shared" si="0"/>
        <v>8</v>
      </c>
      <c r="S31" s="25">
        <v>4</v>
      </c>
      <c r="T31" s="18">
        <v>4</v>
      </c>
      <c r="U31" s="16"/>
    </row>
    <row r="32" spans="1:21" s="7" customFormat="1" ht="15" customHeight="1">
      <c r="A32" s="38"/>
      <c r="B32" s="21" t="s">
        <v>79</v>
      </c>
      <c r="C32" s="25">
        <v>48</v>
      </c>
      <c r="D32" s="17">
        <f t="shared" si="1"/>
        <v>143</v>
      </c>
      <c r="E32" s="25">
        <v>81</v>
      </c>
      <c r="F32" s="18">
        <v>62</v>
      </c>
      <c r="G32" s="16"/>
      <c r="H32" s="38"/>
      <c r="I32" s="19"/>
      <c r="J32" s="17"/>
      <c r="K32" s="17"/>
      <c r="L32" s="17"/>
      <c r="M32" s="18"/>
      <c r="O32" s="38"/>
      <c r="P32" s="19" t="s">
        <v>39</v>
      </c>
      <c r="Q32" s="25">
        <v>22</v>
      </c>
      <c r="R32" s="17">
        <f t="shared" si="0"/>
        <v>71</v>
      </c>
      <c r="S32" s="25">
        <v>32</v>
      </c>
      <c r="T32" s="18">
        <v>39</v>
      </c>
      <c r="U32" s="16"/>
    </row>
    <row r="33" spans="1:21" ht="15" customHeight="1">
      <c r="A33" s="38"/>
      <c r="B33" s="21" t="s">
        <v>80</v>
      </c>
      <c r="C33" s="25">
        <v>53</v>
      </c>
      <c r="D33" s="17">
        <f t="shared" si="1"/>
        <v>186</v>
      </c>
      <c r="E33" s="25">
        <v>96</v>
      </c>
      <c r="F33" s="18">
        <v>90</v>
      </c>
      <c r="G33" s="16"/>
      <c r="H33" s="38"/>
      <c r="I33" s="19"/>
      <c r="J33" s="17"/>
      <c r="K33" s="17"/>
      <c r="L33" s="17"/>
      <c r="M33" s="18"/>
      <c r="O33" s="38"/>
      <c r="P33" s="19" t="s">
        <v>40</v>
      </c>
      <c r="Q33" s="25">
        <v>13</v>
      </c>
      <c r="R33" s="17">
        <f t="shared" si="0"/>
        <v>44</v>
      </c>
      <c r="S33" s="25">
        <v>23</v>
      </c>
      <c r="T33" s="18">
        <v>21</v>
      </c>
      <c r="U33" s="16"/>
    </row>
    <row r="34" spans="1:21" ht="15" customHeight="1">
      <c r="A34" s="38"/>
      <c r="B34" s="21" t="s">
        <v>81</v>
      </c>
      <c r="C34" s="25">
        <v>17</v>
      </c>
      <c r="D34" s="17">
        <f t="shared" si="1"/>
        <v>48</v>
      </c>
      <c r="E34" s="25">
        <v>23</v>
      </c>
      <c r="F34" s="18">
        <v>25</v>
      </c>
      <c r="G34" s="16"/>
      <c r="H34" s="38"/>
      <c r="I34" s="21"/>
      <c r="J34" s="17"/>
      <c r="K34" s="17"/>
      <c r="L34" s="17"/>
      <c r="M34" s="18"/>
      <c r="O34" s="38"/>
      <c r="P34" s="19" t="s">
        <v>41</v>
      </c>
      <c r="Q34" s="25">
        <v>16</v>
      </c>
      <c r="R34" s="17">
        <f t="shared" si="0"/>
        <v>58</v>
      </c>
      <c r="S34" s="25">
        <v>32</v>
      </c>
      <c r="T34" s="18">
        <v>26</v>
      </c>
      <c r="U34" s="16"/>
    </row>
    <row r="35" spans="1:21" ht="15" customHeight="1">
      <c r="A35" s="38"/>
      <c r="B35" s="21" t="s">
        <v>82</v>
      </c>
      <c r="C35" s="25">
        <v>125</v>
      </c>
      <c r="D35" s="17">
        <f t="shared" si="1"/>
        <v>379</v>
      </c>
      <c r="E35" s="25">
        <v>181</v>
      </c>
      <c r="F35" s="18">
        <v>198</v>
      </c>
      <c r="G35" s="16"/>
      <c r="H35" s="38"/>
      <c r="I35" s="21"/>
      <c r="J35" s="17"/>
      <c r="K35" s="17"/>
      <c r="L35" s="17"/>
      <c r="M35" s="18"/>
      <c r="O35" s="38"/>
      <c r="P35" s="19" t="s">
        <v>135</v>
      </c>
      <c r="Q35" s="25">
        <v>13</v>
      </c>
      <c r="R35" s="17">
        <f t="shared" si="0"/>
        <v>47</v>
      </c>
      <c r="S35" s="25">
        <v>22</v>
      </c>
      <c r="T35" s="18">
        <v>25</v>
      </c>
      <c r="U35" s="16"/>
    </row>
    <row r="36" spans="1:21" ht="15" customHeight="1">
      <c r="A36" s="38"/>
      <c r="B36" s="21" t="s">
        <v>248</v>
      </c>
      <c r="C36" s="25">
        <v>74</v>
      </c>
      <c r="D36" s="17">
        <f t="shared" si="1"/>
        <v>228</v>
      </c>
      <c r="E36" s="25">
        <v>104</v>
      </c>
      <c r="F36" s="18">
        <v>124</v>
      </c>
      <c r="G36" s="16"/>
      <c r="H36" s="38"/>
      <c r="I36" s="21"/>
      <c r="J36" s="17"/>
      <c r="K36" s="17"/>
      <c r="L36" s="17"/>
      <c r="M36" s="18"/>
      <c r="O36" s="38"/>
      <c r="P36" s="19" t="s">
        <v>42</v>
      </c>
      <c r="Q36" s="25">
        <v>23</v>
      </c>
      <c r="R36" s="17">
        <f t="shared" si="0"/>
        <v>86</v>
      </c>
      <c r="S36" s="25">
        <v>42</v>
      </c>
      <c r="T36" s="18">
        <v>44</v>
      </c>
      <c r="U36" s="16"/>
    </row>
    <row r="37" spans="1:21" ht="15" customHeight="1">
      <c r="A37" s="38"/>
      <c r="B37" s="21" t="s">
        <v>84</v>
      </c>
      <c r="C37" s="25">
        <v>97</v>
      </c>
      <c r="D37" s="17">
        <f t="shared" si="1"/>
        <v>259</v>
      </c>
      <c r="E37" s="25">
        <v>103</v>
      </c>
      <c r="F37" s="18">
        <v>156</v>
      </c>
      <c r="G37" s="16"/>
      <c r="H37" s="38"/>
      <c r="I37" s="21"/>
      <c r="J37" s="17"/>
      <c r="K37" s="17"/>
      <c r="L37" s="17"/>
      <c r="M37" s="18"/>
      <c r="O37" s="38"/>
      <c r="P37" s="19" t="s">
        <v>43</v>
      </c>
      <c r="Q37" s="25">
        <v>13</v>
      </c>
      <c r="R37" s="17">
        <f t="shared" si="0"/>
        <v>41</v>
      </c>
      <c r="S37" s="25">
        <v>19</v>
      </c>
      <c r="T37" s="18">
        <v>22</v>
      </c>
      <c r="U37" s="16"/>
    </row>
    <row r="38" spans="1:21" ht="15" customHeight="1">
      <c r="A38" s="38"/>
      <c r="B38" s="21" t="s">
        <v>85</v>
      </c>
      <c r="C38" s="25">
        <v>52</v>
      </c>
      <c r="D38" s="17">
        <f t="shared" si="1"/>
        <v>153</v>
      </c>
      <c r="E38" s="25">
        <v>68</v>
      </c>
      <c r="F38" s="18">
        <v>85</v>
      </c>
      <c r="G38" s="16"/>
      <c r="H38" s="38"/>
      <c r="I38" s="21"/>
      <c r="J38" s="17"/>
      <c r="K38" s="17"/>
      <c r="L38" s="17"/>
      <c r="M38" s="18"/>
      <c r="O38" s="38"/>
      <c r="P38" s="19" t="s">
        <v>44</v>
      </c>
      <c r="Q38" s="25">
        <v>25</v>
      </c>
      <c r="R38" s="17">
        <f t="shared" si="0"/>
        <v>95</v>
      </c>
      <c r="S38" s="25">
        <v>49</v>
      </c>
      <c r="T38" s="18">
        <v>46</v>
      </c>
      <c r="U38" s="16"/>
    </row>
    <row r="39" spans="1:21" ht="15" customHeight="1">
      <c r="A39" s="38"/>
      <c r="B39" s="19" t="s">
        <v>86</v>
      </c>
      <c r="C39" s="25">
        <v>53</v>
      </c>
      <c r="D39" s="17">
        <f t="shared" si="1"/>
        <v>155</v>
      </c>
      <c r="E39" s="25">
        <v>70</v>
      </c>
      <c r="F39" s="18">
        <v>85</v>
      </c>
      <c r="G39" s="16"/>
      <c r="H39" s="38"/>
      <c r="I39" s="21"/>
      <c r="J39" s="17"/>
      <c r="K39" s="17"/>
      <c r="L39" s="17"/>
      <c r="M39" s="18"/>
      <c r="O39" s="38"/>
      <c r="P39" s="19" t="s">
        <v>45</v>
      </c>
      <c r="Q39" s="25">
        <v>15</v>
      </c>
      <c r="R39" s="17">
        <f t="shared" si="0"/>
        <v>62</v>
      </c>
      <c r="S39" s="25">
        <v>32</v>
      </c>
      <c r="T39" s="18">
        <v>30</v>
      </c>
      <c r="U39" s="16"/>
    </row>
    <row r="40" spans="1:21" ht="15" customHeight="1">
      <c r="A40" s="38"/>
      <c r="B40" s="19" t="s">
        <v>87</v>
      </c>
      <c r="C40" s="25">
        <v>62</v>
      </c>
      <c r="D40" s="17">
        <f t="shared" si="1"/>
        <v>135</v>
      </c>
      <c r="E40" s="25">
        <v>54</v>
      </c>
      <c r="F40" s="18">
        <v>81</v>
      </c>
      <c r="G40" s="16"/>
      <c r="H40" s="38"/>
      <c r="I40" s="21"/>
      <c r="J40" s="17"/>
      <c r="K40" s="17"/>
      <c r="L40" s="17"/>
      <c r="M40" s="18"/>
      <c r="O40" s="38"/>
      <c r="P40" s="19" t="s">
        <v>46</v>
      </c>
      <c r="Q40" s="25">
        <v>16</v>
      </c>
      <c r="R40" s="17">
        <f t="shared" si="0"/>
        <v>54</v>
      </c>
      <c r="S40" s="25">
        <v>22</v>
      </c>
      <c r="T40" s="18">
        <v>32</v>
      </c>
      <c r="U40" s="16"/>
    </row>
    <row r="41" spans="1:21" ht="15" customHeight="1">
      <c r="A41" s="38"/>
      <c r="B41" s="19" t="s">
        <v>134</v>
      </c>
      <c r="C41" s="25">
        <v>41</v>
      </c>
      <c r="D41" s="17">
        <f t="shared" si="1"/>
        <v>41</v>
      </c>
      <c r="E41" s="25">
        <v>41</v>
      </c>
      <c r="F41" s="18">
        <v>0</v>
      </c>
      <c r="G41" s="16"/>
      <c r="H41" s="38"/>
      <c r="I41" s="21"/>
      <c r="J41" s="17"/>
      <c r="K41" s="17"/>
      <c r="L41" s="17"/>
      <c r="M41" s="18"/>
      <c r="O41" s="38"/>
      <c r="P41" s="19" t="s">
        <v>47</v>
      </c>
      <c r="Q41" s="25">
        <v>44</v>
      </c>
      <c r="R41" s="17">
        <f t="shared" si="0"/>
        <v>152</v>
      </c>
      <c r="S41" s="25">
        <v>72</v>
      </c>
      <c r="T41" s="18">
        <v>80</v>
      </c>
      <c r="U41" s="16"/>
    </row>
    <row r="42" spans="1:21" ht="15" customHeight="1">
      <c r="A42" s="38"/>
      <c r="B42" s="21" t="s">
        <v>88</v>
      </c>
      <c r="C42" s="25">
        <v>43</v>
      </c>
      <c r="D42" s="17">
        <f t="shared" si="1"/>
        <v>145</v>
      </c>
      <c r="E42" s="25">
        <v>66</v>
      </c>
      <c r="F42" s="18">
        <v>79</v>
      </c>
      <c r="G42" s="16"/>
      <c r="H42" s="38"/>
      <c r="I42" s="21"/>
      <c r="J42" s="17"/>
      <c r="K42" s="17"/>
      <c r="L42" s="17"/>
      <c r="M42" s="18"/>
      <c r="O42" s="38"/>
      <c r="P42" s="19" t="s">
        <v>48</v>
      </c>
      <c r="Q42" s="25">
        <v>21</v>
      </c>
      <c r="R42" s="17">
        <f t="shared" si="0"/>
        <v>67</v>
      </c>
      <c r="S42" s="25">
        <v>32</v>
      </c>
      <c r="T42" s="18">
        <v>35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1"/>
        <v>31</v>
      </c>
      <c r="E43" s="25">
        <v>16</v>
      </c>
      <c r="F43" s="18">
        <v>15</v>
      </c>
      <c r="G43" s="16"/>
      <c r="H43" s="38"/>
      <c r="I43" s="21"/>
      <c r="J43" s="17"/>
      <c r="K43" s="17"/>
      <c r="L43" s="17"/>
      <c r="M43" s="18"/>
      <c r="O43" s="38"/>
      <c r="P43" s="19" t="s">
        <v>49</v>
      </c>
      <c r="Q43" s="25">
        <v>25</v>
      </c>
      <c r="R43" s="17">
        <f t="shared" si="0"/>
        <v>98</v>
      </c>
      <c r="S43" s="25">
        <v>42</v>
      </c>
      <c r="T43" s="18">
        <v>56</v>
      </c>
      <c r="U43" s="16"/>
    </row>
    <row r="44" spans="1:21" ht="15" customHeight="1">
      <c r="A44" s="38"/>
      <c r="B44" s="21" t="s">
        <v>90</v>
      </c>
      <c r="C44" s="25">
        <v>65</v>
      </c>
      <c r="D44" s="17">
        <f t="shared" si="1"/>
        <v>256</v>
      </c>
      <c r="E44" s="25">
        <v>120</v>
      </c>
      <c r="F44" s="18">
        <v>136</v>
      </c>
      <c r="G44" s="16"/>
      <c r="H44" s="38"/>
      <c r="I44" s="21"/>
      <c r="J44" s="17"/>
      <c r="K44" s="17"/>
      <c r="L44" s="17"/>
      <c r="M44" s="18"/>
      <c r="O44" s="38"/>
      <c r="P44" s="19" t="s">
        <v>251</v>
      </c>
      <c r="Q44" s="25">
        <v>0</v>
      </c>
      <c r="R44" s="17">
        <f t="shared" si="0"/>
        <v>0</v>
      </c>
      <c r="S44" s="25">
        <v>0</v>
      </c>
      <c r="T44" s="18">
        <v>0</v>
      </c>
      <c r="U44" s="16"/>
    </row>
    <row r="45" spans="1:21" ht="15" customHeight="1">
      <c r="A45" s="38"/>
      <c r="B45" s="21" t="s">
        <v>91</v>
      </c>
      <c r="C45" s="25">
        <v>98</v>
      </c>
      <c r="D45" s="17">
        <f t="shared" si="1"/>
        <v>269</v>
      </c>
      <c r="E45" s="25">
        <v>127</v>
      </c>
      <c r="F45" s="18">
        <v>142</v>
      </c>
      <c r="G45" s="16"/>
      <c r="H45" s="38"/>
      <c r="I45" s="21"/>
      <c r="J45" s="17"/>
      <c r="K45" s="17"/>
      <c r="L45" s="17"/>
      <c r="M45" s="18"/>
      <c r="O45" s="38"/>
      <c r="P45" s="19" t="s">
        <v>50</v>
      </c>
      <c r="Q45" s="25">
        <v>10</v>
      </c>
      <c r="R45" s="17">
        <f t="shared" si="0"/>
        <v>32</v>
      </c>
      <c r="S45" s="25">
        <v>20</v>
      </c>
      <c r="T45" s="18">
        <v>12</v>
      </c>
      <c r="U45" s="16"/>
    </row>
    <row r="46" spans="1:21" ht="15" customHeight="1">
      <c r="A46" s="38"/>
      <c r="B46" s="21" t="s">
        <v>92</v>
      </c>
      <c r="C46" s="25">
        <v>48</v>
      </c>
      <c r="D46" s="17">
        <f t="shared" si="1"/>
        <v>138</v>
      </c>
      <c r="E46" s="25">
        <v>63</v>
      </c>
      <c r="F46" s="18">
        <v>75</v>
      </c>
      <c r="G46" s="16"/>
      <c r="H46" s="38"/>
      <c r="I46" s="21"/>
      <c r="J46" s="17"/>
      <c r="K46" s="17"/>
      <c r="L46" s="17"/>
      <c r="M46" s="18"/>
      <c r="O46" s="38"/>
      <c r="P46" s="19" t="s">
        <v>51</v>
      </c>
      <c r="Q46" s="25">
        <v>10</v>
      </c>
      <c r="R46" s="17">
        <f t="shared" si="0"/>
        <v>31</v>
      </c>
      <c r="S46" s="25">
        <v>16</v>
      </c>
      <c r="T46" s="18">
        <v>15</v>
      </c>
      <c r="U46" s="16"/>
    </row>
    <row r="47" spans="1:21" ht="15" customHeight="1">
      <c r="A47" s="38"/>
      <c r="B47" s="19" t="s">
        <v>93</v>
      </c>
      <c r="C47" s="25">
        <v>86</v>
      </c>
      <c r="D47" s="17">
        <f t="shared" si="1"/>
        <v>232</v>
      </c>
      <c r="E47" s="25">
        <v>105</v>
      </c>
      <c r="F47" s="18">
        <v>127</v>
      </c>
      <c r="G47" s="16"/>
      <c r="H47" s="38"/>
      <c r="I47" s="21"/>
      <c r="J47" s="17"/>
      <c r="K47" s="17"/>
      <c r="L47" s="17"/>
      <c r="M47" s="18"/>
      <c r="O47" s="38"/>
      <c r="P47" s="19"/>
      <c r="Q47" s="25"/>
      <c r="R47" s="17"/>
      <c r="S47" s="25"/>
      <c r="T47" s="18"/>
      <c r="U47" s="16"/>
    </row>
    <row r="48" spans="1:21" ht="15" customHeight="1">
      <c r="A48" s="38"/>
      <c r="B48" s="19" t="s">
        <v>94</v>
      </c>
      <c r="C48" s="25">
        <v>121</v>
      </c>
      <c r="D48" s="17">
        <f t="shared" si="1"/>
        <v>315</v>
      </c>
      <c r="E48" s="25">
        <v>144</v>
      </c>
      <c r="F48" s="18">
        <v>171</v>
      </c>
      <c r="G48" s="16"/>
      <c r="H48" s="38"/>
      <c r="I48" s="21"/>
      <c r="J48" s="17"/>
      <c r="K48" s="17"/>
      <c r="L48" s="17"/>
      <c r="M48" s="18"/>
      <c r="O48" s="38"/>
      <c r="P48" s="19"/>
      <c r="Q48" s="25"/>
      <c r="R48" s="17"/>
      <c r="S48" s="25"/>
      <c r="T48" s="18"/>
      <c r="U48" s="16"/>
    </row>
    <row r="49" spans="1:21" ht="15" customHeight="1">
      <c r="A49" s="38"/>
      <c r="B49" s="21" t="s">
        <v>95</v>
      </c>
      <c r="C49" s="25">
        <v>42</v>
      </c>
      <c r="D49" s="17">
        <f t="shared" si="1"/>
        <v>104</v>
      </c>
      <c r="E49" s="25">
        <v>44</v>
      </c>
      <c r="F49" s="18">
        <v>60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96</v>
      </c>
      <c r="C50" s="25">
        <v>34</v>
      </c>
      <c r="D50" s="17">
        <f t="shared" si="1"/>
        <v>104</v>
      </c>
      <c r="E50" s="25">
        <v>49</v>
      </c>
      <c r="F50" s="18">
        <v>55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77</v>
      </c>
      <c r="D51" s="17">
        <f t="shared" si="1"/>
        <v>219</v>
      </c>
      <c r="E51" s="25">
        <v>98</v>
      </c>
      <c r="F51" s="18">
        <v>121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72</v>
      </c>
      <c r="D52" s="23">
        <f t="shared" si="1"/>
        <v>210</v>
      </c>
      <c r="E52" s="23">
        <v>100</v>
      </c>
      <c r="F52" s="24">
        <v>110</v>
      </c>
      <c r="G52" s="16"/>
      <c r="H52" s="39" t="s">
        <v>125</v>
      </c>
      <c r="I52" s="40"/>
      <c r="J52" s="2">
        <f>SUM(C4:C52,J4:J28)</f>
        <v>5133</v>
      </c>
      <c r="K52" s="3">
        <f>SUM(D4:D52,K4:K28)</f>
        <v>15793</v>
      </c>
      <c r="L52" s="3">
        <f>SUM(E4:E52,L4:L28)</f>
        <v>7435</v>
      </c>
      <c r="M52" s="4">
        <f>SUM(F4:F52,M4:M28)</f>
        <v>8358</v>
      </c>
      <c r="O52" s="39" t="s">
        <v>124</v>
      </c>
      <c r="P52" s="40"/>
      <c r="Q52" s="2">
        <f>SUM(Q4:Q46)</f>
        <v>1650</v>
      </c>
      <c r="R52" s="3">
        <f>SUM(R4:R46)</f>
        <v>5774</v>
      </c>
      <c r="S52" s="3">
        <f>SUM(S4:S46)</f>
        <v>2762</v>
      </c>
      <c r="T52" s="4">
        <f>SUM(T4:T46)</f>
        <v>3012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915"/>
  <sheetViews>
    <sheetView zoomScale="85" zoomScaleNormal="85" zoomScalePageLayoutView="0" workbookViewId="0" topLeftCell="A1">
      <selection activeCell="B4" sqref="B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252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147</v>
      </c>
      <c r="C4" s="17">
        <v>193</v>
      </c>
      <c r="D4" s="17">
        <f>SUM(E4:F4)</f>
        <v>702</v>
      </c>
      <c r="E4" s="17">
        <v>338</v>
      </c>
      <c r="F4" s="18">
        <v>364</v>
      </c>
      <c r="G4" s="16"/>
      <c r="H4" s="37" t="s">
        <v>123</v>
      </c>
      <c r="I4" s="19" t="s">
        <v>148</v>
      </c>
      <c r="J4" s="17">
        <v>27</v>
      </c>
      <c r="K4" s="17">
        <f>SUM(L4:M4)</f>
        <v>65</v>
      </c>
      <c r="L4" s="17">
        <v>30</v>
      </c>
      <c r="M4" s="18">
        <v>35</v>
      </c>
      <c r="O4" s="37" t="s">
        <v>122</v>
      </c>
      <c r="P4" s="20" t="s">
        <v>253</v>
      </c>
      <c r="Q4" s="17">
        <v>9</v>
      </c>
      <c r="R4" s="17">
        <f aca="true" t="shared" si="0" ref="R4:R46">SUM(S4:T4)</f>
        <v>42</v>
      </c>
      <c r="S4" s="17">
        <v>18</v>
      </c>
      <c r="T4" s="18">
        <v>24</v>
      </c>
      <c r="U4" s="16"/>
    </row>
    <row r="5" spans="1:21" ht="15" customHeight="1">
      <c r="A5" s="38"/>
      <c r="B5" s="21" t="s">
        <v>149</v>
      </c>
      <c r="C5" s="17">
        <v>46</v>
      </c>
      <c r="D5" s="17">
        <f aca="true" t="shared" si="1" ref="D5:D52">SUM(E5:F5)</f>
        <v>154</v>
      </c>
      <c r="E5" s="17">
        <v>77</v>
      </c>
      <c r="F5" s="18">
        <v>77</v>
      </c>
      <c r="G5" s="16"/>
      <c r="H5" s="38"/>
      <c r="I5" s="21" t="s">
        <v>150</v>
      </c>
      <c r="J5" s="17">
        <v>28</v>
      </c>
      <c r="K5" s="17">
        <f aca="true" t="shared" si="2" ref="K5:K28">SUM(L5:M5)</f>
        <v>90</v>
      </c>
      <c r="L5" s="17">
        <v>41</v>
      </c>
      <c r="M5" s="18">
        <v>49</v>
      </c>
      <c r="O5" s="38"/>
      <c r="P5" s="21" t="s">
        <v>254</v>
      </c>
      <c r="Q5" s="17">
        <v>63</v>
      </c>
      <c r="R5" s="17">
        <f t="shared" si="0"/>
        <v>232</v>
      </c>
      <c r="S5" s="17">
        <v>101</v>
      </c>
      <c r="T5" s="18">
        <v>131</v>
      </c>
      <c r="U5" s="16"/>
    </row>
    <row r="6" spans="1:21" ht="15" customHeight="1">
      <c r="A6" s="38"/>
      <c r="B6" s="21" t="s">
        <v>151</v>
      </c>
      <c r="C6" s="17">
        <v>69</v>
      </c>
      <c r="D6" s="17">
        <f t="shared" si="1"/>
        <v>196</v>
      </c>
      <c r="E6" s="17">
        <v>80</v>
      </c>
      <c r="F6" s="18">
        <v>116</v>
      </c>
      <c r="G6" s="16"/>
      <c r="H6" s="38"/>
      <c r="I6" s="21" t="s">
        <v>152</v>
      </c>
      <c r="J6" s="17">
        <v>38</v>
      </c>
      <c r="K6" s="17">
        <f t="shared" si="2"/>
        <v>123</v>
      </c>
      <c r="L6" s="17">
        <v>60</v>
      </c>
      <c r="M6" s="18">
        <v>63</v>
      </c>
      <c r="O6" s="38"/>
      <c r="P6" s="21" t="s">
        <v>255</v>
      </c>
      <c r="Q6" s="17">
        <v>60</v>
      </c>
      <c r="R6" s="17">
        <f t="shared" si="0"/>
        <v>243</v>
      </c>
      <c r="S6" s="17">
        <v>110</v>
      </c>
      <c r="T6" s="18">
        <v>133</v>
      </c>
      <c r="U6" s="16"/>
    </row>
    <row r="7" spans="1:21" ht="15" customHeight="1">
      <c r="A7" s="38"/>
      <c r="B7" s="21" t="s">
        <v>153</v>
      </c>
      <c r="C7" s="25">
        <v>58</v>
      </c>
      <c r="D7" s="17">
        <f t="shared" si="1"/>
        <v>200</v>
      </c>
      <c r="E7" s="25">
        <v>89</v>
      </c>
      <c r="F7" s="18">
        <v>111</v>
      </c>
      <c r="G7" s="16"/>
      <c r="H7" s="38"/>
      <c r="I7" s="21" t="s">
        <v>154</v>
      </c>
      <c r="J7" s="25">
        <v>180</v>
      </c>
      <c r="K7" s="17">
        <f t="shared" si="2"/>
        <v>575</v>
      </c>
      <c r="L7" s="25">
        <v>280</v>
      </c>
      <c r="M7" s="18">
        <v>295</v>
      </c>
      <c r="O7" s="38"/>
      <c r="P7" s="21" t="s">
        <v>256</v>
      </c>
      <c r="Q7" s="25">
        <v>17</v>
      </c>
      <c r="R7" s="17">
        <f t="shared" si="0"/>
        <v>53</v>
      </c>
      <c r="S7" s="25">
        <v>30</v>
      </c>
      <c r="T7" s="18">
        <v>23</v>
      </c>
      <c r="U7" s="16"/>
    </row>
    <row r="8" spans="1:21" ht="15" customHeight="1">
      <c r="A8" s="38"/>
      <c r="B8" s="21" t="s">
        <v>155</v>
      </c>
      <c r="C8" s="25">
        <v>35</v>
      </c>
      <c r="D8" s="17">
        <f t="shared" si="1"/>
        <v>134</v>
      </c>
      <c r="E8" s="25">
        <v>67</v>
      </c>
      <c r="F8" s="18">
        <v>67</v>
      </c>
      <c r="G8" s="16"/>
      <c r="H8" s="38"/>
      <c r="I8" s="19" t="s">
        <v>156</v>
      </c>
      <c r="J8" s="25">
        <v>269</v>
      </c>
      <c r="K8" s="17">
        <f t="shared" si="2"/>
        <v>876</v>
      </c>
      <c r="L8" s="25">
        <v>420</v>
      </c>
      <c r="M8" s="18">
        <v>456</v>
      </c>
      <c r="O8" s="38"/>
      <c r="P8" s="21" t="s">
        <v>257</v>
      </c>
      <c r="Q8" s="25">
        <v>14</v>
      </c>
      <c r="R8" s="17">
        <f t="shared" si="0"/>
        <v>35</v>
      </c>
      <c r="S8" s="25">
        <v>11</v>
      </c>
      <c r="T8" s="18">
        <v>24</v>
      </c>
      <c r="U8" s="16"/>
    </row>
    <row r="9" spans="1:21" ht="15" customHeight="1">
      <c r="A9" s="38"/>
      <c r="B9" s="21" t="s">
        <v>157</v>
      </c>
      <c r="C9" s="25">
        <v>34</v>
      </c>
      <c r="D9" s="17">
        <f t="shared" si="1"/>
        <v>125</v>
      </c>
      <c r="E9" s="25">
        <v>58</v>
      </c>
      <c r="F9" s="18">
        <v>67</v>
      </c>
      <c r="G9" s="16"/>
      <c r="H9" s="38"/>
      <c r="I9" s="19" t="s">
        <v>158</v>
      </c>
      <c r="J9" s="25">
        <v>59</v>
      </c>
      <c r="K9" s="17">
        <f t="shared" si="2"/>
        <v>195</v>
      </c>
      <c r="L9" s="25">
        <v>94</v>
      </c>
      <c r="M9" s="18">
        <v>101</v>
      </c>
      <c r="O9" s="38"/>
      <c r="P9" s="21" t="s">
        <v>258</v>
      </c>
      <c r="Q9" s="25">
        <v>132</v>
      </c>
      <c r="R9" s="17">
        <f t="shared" si="0"/>
        <v>459</v>
      </c>
      <c r="S9" s="25">
        <v>214</v>
      </c>
      <c r="T9" s="18">
        <v>245</v>
      </c>
      <c r="U9" s="16"/>
    </row>
    <row r="10" spans="1:21" ht="15" customHeight="1">
      <c r="A10" s="38"/>
      <c r="B10" s="21" t="s">
        <v>159</v>
      </c>
      <c r="C10" s="25">
        <v>116</v>
      </c>
      <c r="D10" s="17">
        <f t="shared" si="1"/>
        <v>449</v>
      </c>
      <c r="E10" s="25">
        <v>222</v>
      </c>
      <c r="F10" s="18">
        <v>227</v>
      </c>
      <c r="G10" s="16"/>
      <c r="H10" s="38"/>
      <c r="I10" s="19" t="s">
        <v>160</v>
      </c>
      <c r="J10" s="25">
        <v>131</v>
      </c>
      <c r="K10" s="17">
        <f t="shared" si="2"/>
        <v>406</v>
      </c>
      <c r="L10" s="25">
        <v>189</v>
      </c>
      <c r="M10" s="18">
        <v>217</v>
      </c>
      <c r="O10" s="38"/>
      <c r="P10" s="21" t="s">
        <v>259</v>
      </c>
      <c r="Q10" s="25">
        <v>107</v>
      </c>
      <c r="R10" s="17">
        <f t="shared" si="0"/>
        <v>352</v>
      </c>
      <c r="S10" s="25">
        <v>159</v>
      </c>
      <c r="T10" s="18">
        <v>193</v>
      </c>
      <c r="U10" s="16"/>
    </row>
    <row r="11" spans="1:21" ht="15" customHeight="1">
      <c r="A11" s="38"/>
      <c r="B11" s="21" t="s">
        <v>161</v>
      </c>
      <c r="C11" s="25">
        <v>41</v>
      </c>
      <c r="D11" s="17">
        <f t="shared" si="1"/>
        <v>123</v>
      </c>
      <c r="E11" s="25">
        <v>54</v>
      </c>
      <c r="F11" s="18">
        <v>69</v>
      </c>
      <c r="G11" s="16"/>
      <c r="H11" s="38"/>
      <c r="I11" s="19" t="s">
        <v>162</v>
      </c>
      <c r="J11" s="25">
        <v>60</v>
      </c>
      <c r="K11" s="17">
        <f t="shared" si="2"/>
        <v>193</v>
      </c>
      <c r="L11" s="25">
        <v>97</v>
      </c>
      <c r="M11" s="18">
        <v>96</v>
      </c>
      <c r="O11" s="38"/>
      <c r="P11" s="21" t="s">
        <v>260</v>
      </c>
      <c r="Q11" s="25">
        <v>138</v>
      </c>
      <c r="R11" s="17">
        <f t="shared" si="0"/>
        <v>448</v>
      </c>
      <c r="S11" s="25">
        <v>208</v>
      </c>
      <c r="T11" s="18">
        <v>240</v>
      </c>
      <c r="U11" s="16"/>
    </row>
    <row r="12" spans="1:21" ht="15" customHeight="1">
      <c r="A12" s="38"/>
      <c r="B12" s="21" t="s">
        <v>163</v>
      </c>
      <c r="C12" s="25">
        <v>75</v>
      </c>
      <c r="D12" s="17">
        <f t="shared" si="1"/>
        <v>267</v>
      </c>
      <c r="E12" s="25">
        <v>126</v>
      </c>
      <c r="F12" s="18">
        <v>141</v>
      </c>
      <c r="G12" s="16"/>
      <c r="H12" s="38"/>
      <c r="I12" s="21" t="s">
        <v>164</v>
      </c>
      <c r="J12" s="25">
        <v>57</v>
      </c>
      <c r="K12" s="17">
        <f t="shared" si="2"/>
        <v>173</v>
      </c>
      <c r="L12" s="25">
        <v>82</v>
      </c>
      <c r="M12" s="18">
        <v>91</v>
      </c>
      <c r="O12" s="38"/>
      <c r="P12" s="21" t="s">
        <v>52</v>
      </c>
      <c r="Q12" s="25">
        <v>13</v>
      </c>
      <c r="R12" s="17">
        <f t="shared" si="0"/>
        <v>45</v>
      </c>
      <c r="S12" s="25">
        <v>25</v>
      </c>
      <c r="T12" s="18">
        <v>20</v>
      </c>
      <c r="U12" s="16"/>
    </row>
    <row r="13" spans="1:21" ht="15" customHeight="1">
      <c r="A13" s="38"/>
      <c r="B13" s="21" t="s">
        <v>165</v>
      </c>
      <c r="C13" s="25">
        <v>47</v>
      </c>
      <c r="D13" s="17">
        <f t="shared" si="1"/>
        <v>146</v>
      </c>
      <c r="E13" s="25">
        <v>70</v>
      </c>
      <c r="F13" s="18">
        <v>76</v>
      </c>
      <c r="G13" s="16"/>
      <c r="H13" s="38"/>
      <c r="I13" s="19" t="s">
        <v>166</v>
      </c>
      <c r="J13" s="25">
        <v>5</v>
      </c>
      <c r="K13" s="17">
        <f t="shared" si="2"/>
        <v>11</v>
      </c>
      <c r="L13" s="25">
        <v>4</v>
      </c>
      <c r="M13" s="18">
        <v>7</v>
      </c>
      <c r="O13" s="38"/>
      <c r="P13" s="21" t="s">
        <v>261</v>
      </c>
      <c r="Q13" s="25">
        <v>44</v>
      </c>
      <c r="R13" s="17">
        <f t="shared" si="0"/>
        <v>159</v>
      </c>
      <c r="S13" s="25">
        <v>75</v>
      </c>
      <c r="T13" s="18">
        <v>84</v>
      </c>
      <c r="U13" s="16"/>
    </row>
    <row r="14" spans="1:21" ht="15" customHeight="1">
      <c r="A14" s="38"/>
      <c r="B14" s="21" t="s">
        <v>168</v>
      </c>
      <c r="C14" s="25">
        <v>36</v>
      </c>
      <c r="D14" s="17">
        <f t="shared" si="1"/>
        <v>108</v>
      </c>
      <c r="E14" s="25">
        <v>48</v>
      </c>
      <c r="F14" s="18">
        <v>60</v>
      </c>
      <c r="G14" s="16"/>
      <c r="H14" s="38"/>
      <c r="I14" s="19" t="s">
        <v>169</v>
      </c>
      <c r="J14" s="25">
        <v>33</v>
      </c>
      <c r="K14" s="17">
        <f t="shared" si="2"/>
        <v>106</v>
      </c>
      <c r="L14" s="25">
        <v>50</v>
      </c>
      <c r="M14" s="18">
        <v>56</v>
      </c>
      <c r="O14" s="38"/>
      <c r="P14" s="21" t="s">
        <v>262</v>
      </c>
      <c r="Q14" s="25">
        <v>33</v>
      </c>
      <c r="R14" s="17">
        <f t="shared" si="0"/>
        <v>148</v>
      </c>
      <c r="S14" s="25">
        <v>75</v>
      </c>
      <c r="T14" s="18">
        <v>73</v>
      </c>
      <c r="U14" s="16"/>
    </row>
    <row r="15" spans="1:21" ht="15" customHeight="1">
      <c r="A15" s="38"/>
      <c r="B15" s="21" t="s">
        <v>171</v>
      </c>
      <c r="C15" s="25">
        <v>53</v>
      </c>
      <c r="D15" s="17">
        <f t="shared" si="1"/>
        <v>162</v>
      </c>
      <c r="E15" s="25">
        <v>78</v>
      </c>
      <c r="F15" s="18">
        <v>84</v>
      </c>
      <c r="G15" s="16"/>
      <c r="H15" s="38"/>
      <c r="I15" s="21" t="s">
        <v>172</v>
      </c>
      <c r="J15" s="25">
        <v>36</v>
      </c>
      <c r="K15" s="17">
        <f t="shared" si="2"/>
        <v>134</v>
      </c>
      <c r="L15" s="25">
        <v>65</v>
      </c>
      <c r="M15" s="18">
        <v>69</v>
      </c>
      <c r="O15" s="38"/>
      <c r="P15" s="21" t="s">
        <v>263</v>
      </c>
      <c r="Q15" s="25">
        <v>41</v>
      </c>
      <c r="R15" s="17">
        <f t="shared" si="0"/>
        <v>158</v>
      </c>
      <c r="S15" s="25">
        <v>72</v>
      </c>
      <c r="T15" s="18">
        <v>86</v>
      </c>
      <c r="U15" s="16"/>
    </row>
    <row r="16" spans="1:21" ht="15" customHeight="1">
      <c r="A16" s="38"/>
      <c r="B16" s="21" t="s">
        <v>174</v>
      </c>
      <c r="C16" s="25">
        <v>46</v>
      </c>
      <c r="D16" s="17">
        <f t="shared" si="1"/>
        <v>145</v>
      </c>
      <c r="E16" s="25">
        <v>60</v>
      </c>
      <c r="F16" s="18">
        <v>85</v>
      </c>
      <c r="G16" s="16"/>
      <c r="H16" s="38"/>
      <c r="I16" s="21" t="s">
        <v>175</v>
      </c>
      <c r="J16" s="25">
        <v>39</v>
      </c>
      <c r="K16" s="17">
        <f t="shared" si="2"/>
        <v>130</v>
      </c>
      <c r="L16" s="25">
        <v>59</v>
      </c>
      <c r="M16" s="18">
        <v>71</v>
      </c>
      <c r="O16" s="38"/>
      <c r="P16" s="21" t="s">
        <v>264</v>
      </c>
      <c r="Q16" s="25">
        <v>13</v>
      </c>
      <c r="R16" s="17">
        <f t="shared" si="0"/>
        <v>51</v>
      </c>
      <c r="S16" s="25">
        <v>28</v>
      </c>
      <c r="T16" s="18">
        <v>23</v>
      </c>
      <c r="U16" s="16"/>
    </row>
    <row r="17" spans="1:21" ht="15" customHeight="1">
      <c r="A17" s="38"/>
      <c r="B17" s="21" t="s">
        <v>177</v>
      </c>
      <c r="C17" s="25">
        <v>45</v>
      </c>
      <c r="D17" s="17">
        <f t="shared" si="1"/>
        <v>130</v>
      </c>
      <c r="E17" s="25">
        <v>56</v>
      </c>
      <c r="F17" s="18">
        <v>74</v>
      </c>
      <c r="G17" s="16"/>
      <c r="H17" s="38"/>
      <c r="I17" s="21" t="s">
        <v>178</v>
      </c>
      <c r="J17" s="25">
        <v>40</v>
      </c>
      <c r="K17" s="17">
        <f t="shared" si="2"/>
        <v>133</v>
      </c>
      <c r="L17" s="25">
        <v>59</v>
      </c>
      <c r="M17" s="18">
        <v>74</v>
      </c>
      <c r="O17" s="38"/>
      <c r="P17" s="19" t="s">
        <v>265</v>
      </c>
      <c r="Q17" s="25">
        <v>83</v>
      </c>
      <c r="R17" s="17">
        <f t="shared" si="0"/>
        <v>321</v>
      </c>
      <c r="S17" s="25">
        <v>160</v>
      </c>
      <c r="T17" s="18">
        <v>161</v>
      </c>
      <c r="U17" s="16"/>
    </row>
    <row r="18" spans="1:21" ht="15" customHeight="1">
      <c r="A18" s="38"/>
      <c r="B18" s="21" t="s">
        <v>180</v>
      </c>
      <c r="C18" s="25">
        <v>65</v>
      </c>
      <c r="D18" s="17">
        <f t="shared" si="1"/>
        <v>200</v>
      </c>
      <c r="E18" s="25">
        <v>101</v>
      </c>
      <c r="F18" s="18">
        <v>99</v>
      </c>
      <c r="G18" s="16"/>
      <c r="H18" s="38"/>
      <c r="I18" s="21" t="s">
        <v>181</v>
      </c>
      <c r="J18" s="25">
        <v>48</v>
      </c>
      <c r="K18" s="17">
        <f t="shared" si="2"/>
        <v>149</v>
      </c>
      <c r="L18" s="25">
        <v>69</v>
      </c>
      <c r="M18" s="18">
        <v>80</v>
      </c>
      <c r="O18" s="38"/>
      <c r="P18" s="19" t="s">
        <v>266</v>
      </c>
      <c r="Q18" s="25">
        <v>115</v>
      </c>
      <c r="R18" s="17">
        <f t="shared" si="0"/>
        <v>436</v>
      </c>
      <c r="S18" s="25">
        <v>213</v>
      </c>
      <c r="T18" s="18">
        <v>223</v>
      </c>
      <c r="U18" s="16"/>
    </row>
    <row r="19" spans="1:21" ht="15" customHeight="1">
      <c r="A19" s="38"/>
      <c r="B19" s="21" t="s">
        <v>68</v>
      </c>
      <c r="C19" s="25">
        <v>123</v>
      </c>
      <c r="D19" s="17">
        <f t="shared" si="1"/>
        <v>415</v>
      </c>
      <c r="E19" s="25">
        <v>191</v>
      </c>
      <c r="F19" s="18">
        <v>224</v>
      </c>
      <c r="G19" s="16"/>
      <c r="H19" s="38"/>
      <c r="I19" s="21" t="s">
        <v>182</v>
      </c>
      <c r="J19" s="25">
        <v>40</v>
      </c>
      <c r="K19" s="17">
        <f t="shared" si="2"/>
        <v>125</v>
      </c>
      <c r="L19" s="25">
        <v>53</v>
      </c>
      <c r="M19" s="18">
        <v>72</v>
      </c>
      <c r="O19" s="38"/>
      <c r="P19" s="19" t="s">
        <v>267</v>
      </c>
      <c r="Q19" s="25">
        <v>104</v>
      </c>
      <c r="R19" s="17">
        <f t="shared" si="0"/>
        <v>387</v>
      </c>
      <c r="S19" s="25">
        <v>181</v>
      </c>
      <c r="T19" s="18">
        <v>206</v>
      </c>
      <c r="U19" s="16"/>
    </row>
    <row r="20" spans="1:21" ht="15" customHeight="1">
      <c r="A20" s="38"/>
      <c r="B20" s="21" t="s">
        <v>184</v>
      </c>
      <c r="C20" s="25">
        <v>86</v>
      </c>
      <c r="D20" s="17">
        <f t="shared" si="1"/>
        <v>266</v>
      </c>
      <c r="E20" s="25">
        <v>137</v>
      </c>
      <c r="F20" s="18">
        <v>129</v>
      </c>
      <c r="G20" s="16"/>
      <c r="H20" s="38"/>
      <c r="I20" s="19" t="s">
        <v>185</v>
      </c>
      <c r="J20" s="25">
        <v>33</v>
      </c>
      <c r="K20" s="17">
        <f t="shared" si="2"/>
        <v>95</v>
      </c>
      <c r="L20" s="25">
        <v>38</v>
      </c>
      <c r="M20" s="18">
        <v>57</v>
      </c>
      <c r="O20" s="38"/>
      <c r="P20" s="19" t="s">
        <v>268</v>
      </c>
      <c r="Q20" s="25">
        <v>61</v>
      </c>
      <c r="R20" s="17">
        <f t="shared" si="0"/>
        <v>206</v>
      </c>
      <c r="S20" s="25">
        <v>109</v>
      </c>
      <c r="T20" s="18">
        <v>97</v>
      </c>
      <c r="U20" s="16"/>
    </row>
    <row r="21" spans="1:21" ht="15" customHeight="1">
      <c r="A21" s="38"/>
      <c r="B21" s="21" t="s">
        <v>187</v>
      </c>
      <c r="C21" s="25">
        <v>162</v>
      </c>
      <c r="D21" s="17">
        <f t="shared" si="1"/>
        <v>526</v>
      </c>
      <c r="E21" s="25">
        <v>246</v>
      </c>
      <c r="F21" s="18">
        <v>280</v>
      </c>
      <c r="G21" s="16"/>
      <c r="H21" s="38"/>
      <c r="I21" s="21" t="s">
        <v>188</v>
      </c>
      <c r="J21" s="25">
        <v>44</v>
      </c>
      <c r="K21" s="17">
        <f t="shared" si="2"/>
        <v>157</v>
      </c>
      <c r="L21" s="25">
        <v>77</v>
      </c>
      <c r="M21" s="18">
        <v>80</v>
      </c>
      <c r="O21" s="38"/>
      <c r="P21" s="19" t="s">
        <v>269</v>
      </c>
      <c r="Q21" s="25">
        <v>41</v>
      </c>
      <c r="R21" s="17">
        <f t="shared" si="0"/>
        <v>186</v>
      </c>
      <c r="S21" s="25">
        <v>91</v>
      </c>
      <c r="T21" s="18">
        <v>95</v>
      </c>
      <c r="U21" s="16"/>
    </row>
    <row r="22" spans="1:21" ht="15" customHeight="1">
      <c r="A22" s="38"/>
      <c r="B22" s="21" t="s">
        <v>190</v>
      </c>
      <c r="C22" s="25">
        <v>39</v>
      </c>
      <c r="D22" s="17">
        <f t="shared" si="1"/>
        <v>115</v>
      </c>
      <c r="E22" s="25">
        <v>50</v>
      </c>
      <c r="F22" s="18">
        <v>65</v>
      </c>
      <c r="G22" s="16"/>
      <c r="H22" s="38"/>
      <c r="I22" s="21" t="s">
        <v>191</v>
      </c>
      <c r="J22" s="25">
        <v>50</v>
      </c>
      <c r="K22" s="17">
        <f t="shared" si="2"/>
        <v>150</v>
      </c>
      <c r="L22" s="25">
        <v>66</v>
      </c>
      <c r="M22" s="18">
        <v>84</v>
      </c>
      <c r="O22" s="38"/>
      <c r="P22" s="19" t="s">
        <v>270</v>
      </c>
      <c r="Q22" s="25">
        <v>23</v>
      </c>
      <c r="R22" s="17">
        <f t="shared" si="0"/>
        <v>117</v>
      </c>
      <c r="S22" s="25">
        <v>60</v>
      </c>
      <c r="T22" s="18">
        <v>57</v>
      </c>
      <c r="U22" s="16"/>
    </row>
    <row r="23" spans="1:21" ht="15" customHeight="1">
      <c r="A23" s="38"/>
      <c r="B23" s="21" t="s">
        <v>193</v>
      </c>
      <c r="C23" s="25">
        <v>183</v>
      </c>
      <c r="D23" s="17">
        <f t="shared" si="1"/>
        <v>603</v>
      </c>
      <c r="E23" s="25">
        <v>289</v>
      </c>
      <c r="F23" s="18">
        <v>314</v>
      </c>
      <c r="G23" s="16"/>
      <c r="H23" s="38"/>
      <c r="I23" s="21" t="s">
        <v>168</v>
      </c>
      <c r="J23" s="25">
        <v>34</v>
      </c>
      <c r="K23" s="17">
        <f t="shared" si="2"/>
        <v>122</v>
      </c>
      <c r="L23" s="25">
        <v>55</v>
      </c>
      <c r="M23" s="18">
        <v>67</v>
      </c>
      <c r="O23" s="38"/>
      <c r="P23" s="19" t="s">
        <v>271</v>
      </c>
      <c r="Q23" s="25">
        <v>17</v>
      </c>
      <c r="R23" s="17">
        <f t="shared" si="0"/>
        <v>55</v>
      </c>
      <c r="S23" s="25">
        <v>27</v>
      </c>
      <c r="T23" s="18">
        <v>28</v>
      </c>
      <c r="U23" s="16"/>
    </row>
    <row r="24" spans="1:21" ht="15" customHeight="1">
      <c r="A24" s="38"/>
      <c r="B24" s="21" t="s">
        <v>195</v>
      </c>
      <c r="C24" s="25">
        <v>74</v>
      </c>
      <c r="D24" s="17">
        <f t="shared" si="1"/>
        <v>266</v>
      </c>
      <c r="E24" s="25">
        <v>140</v>
      </c>
      <c r="F24" s="18">
        <v>126</v>
      </c>
      <c r="G24" s="16"/>
      <c r="H24" s="38"/>
      <c r="I24" s="21" t="s">
        <v>171</v>
      </c>
      <c r="J24" s="25">
        <v>66</v>
      </c>
      <c r="K24" s="17">
        <f t="shared" si="2"/>
        <v>206</v>
      </c>
      <c r="L24" s="25">
        <v>99</v>
      </c>
      <c r="M24" s="18">
        <v>107</v>
      </c>
      <c r="O24" s="38"/>
      <c r="P24" s="19" t="s">
        <v>272</v>
      </c>
      <c r="Q24" s="25">
        <v>29</v>
      </c>
      <c r="R24" s="17">
        <f t="shared" si="0"/>
        <v>98</v>
      </c>
      <c r="S24" s="25">
        <v>48</v>
      </c>
      <c r="T24" s="18">
        <v>50</v>
      </c>
      <c r="U24" s="16"/>
    </row>
    <row r="25" spans="1:21" ht="15" customHeight="1">
      <c r="A25" s="38"/>
      <c r="B25" s="21" t="s">
        <v>196</v>
      </c>
      <c r="C25" s="25">
        <v>36</v>
      </c>
      <c r="D25" s="17">
        <f t="shared" si="1"/>
        <v>99</v>
      </c>
      <c r="E25" s="25">
        <v>52</v>
      </c>
      <c r="F25" s="18">
        <v>47</v>
      </c>
      <c r="G25" s="16"/>
      <c r="H25" s="38"/>
      <c r="I25" s="21" t="s">
        <v>197</v>
      </c>
      <c r="J25" s="25">
        <v>46</v>
      </c>
      <c r="K25" s="17">
        <f t="shared" si="2"/>
        <v>139</v>
      </c>
      <c r="L25" s="25">
        <v>61</v>
      </c>
      <c r="M25" s="18">
        <v>78</v>
      </c>
      <c r="O25" s="38"/>
      <c r="P25" s="19" t="s">
        <v>273</v>
      </c>
      <c r="Q25" s="25">
        <v>49</v>
      </c>
      <c r="R25" s="17">
        <f t="shared" si="0"/>
        <v>202</v>
      </c>
      <c r="S25" s="25">
        <v>104</v>
      </c>
      <c r="T25" s="18">
        <v>98</v>
      </c>
      <c r="U25" s="16"/>
    </row>
    <row r="26" spans="1:21" ht="15" customHeight="1">
      <c r="A26" s="38"/>
      <c r="B26" s="21" t="s">
        <v>199</v>
      </c>
      <c r="C26" s="25">
        <v>154</v>
      </c>
      <c r="D26" s="17">
        <f t="shared" si="1"/>
        <v>479</v>
      </c>
      <c r="E26" s="25">
        <v>231</v>
      </c>
      <c r="F26" s="18">
        <v>248</v>
      </c>
      <c r="G26" s="16"/>
      <c r="H26" s="38"/>
      <c r="I26" s="21" t="s">
        <v>200</v>
      </c>
      <c r="J26" s="25">
        <v>40</v>
      </c>
      <c r="K26" s="17">
        <f t="shared" si="2"/>
        <v>136</v>
      </c>
      <c r="L26" s="25">
        <v>62</v>
      </c>
      <c r="M26" s="18">
        <v>74</v>
      </c>
      <c r="O26" s="38"/>
      <c r="P26" s="19" t="s">
        <v>274</v>
      </c>
      <c r="Q26" s="25">
        <v>15</v>
      </c>
      <c r="R26" s="17">
        <f t="shared" si="0"/>
        <v>37</v>
      </c>
      <c r="S26" s="25">
        <v>17</v>
      </c>
      <c r="T26" s="18">
        <v>20</v>
      </c>
      <c r="U26" s="16"/>
    </row>
    <row r="27" spans="1:21" ht="15" customHeight="1">
      <c r="A27" s="38"/>
      <c r="B27" s="21" t="s">
        <v>202</v>
      </c>
      <c r="C27" s="25">
        <v>177</v>
      </c>
      <c r="D27" s="17">
        <f t="shared" si="1"/>
        <v>530</v>
      </c>
      <c r="E27" s="25">
        <v>248</v>
      </c>
      <c r="F27" s="18">
        <v>282</v>
      </c>
      <c r="G27" s="16"/>
      <c r="H27" s="38"/>
      <c r="I27" s="21" t="s">
        <v>203</v>
      </c>
      <c r="J27" s="25">
        <v>36</v>
      </c>
      <c r="K27" s="17">
        <f t="shared" si="2"/>
        <v>124</v>
      </c>
      <c r="L27" s="25">
        <v>48</v>
      </c>
      <c r="M27" s="18">
        <v>76</v>
      </c>
      <c r="O27" s="38"/>
      <c r="P27" s="19" t="s">
        <v>275</v>
      </c>
      <c r="Q27" s="25">
        <v>95</v>
      </c>
      <c r="R27" s="17">
        <f t="shared" si="0"/>
        <v>323</v>
      </c>
      <c r="S27" s="25">
        <v>165</v>
      </c>
      <c r="T27" s="18">
        <v>158</v>
      </c>
      <c r="U27" s="16"/>
    </row>
    <row r="28" spans="1:21" ht="15" customHeight="1">
      <c r="A28" s="38"/>
      <c r="B28" s="21" t="s">
        <v>205</v>
      </c>
      <c r="C28" s="25">
        <v>55</v>
      </c>
      <c r="D28" s="17">
        <f t="shared" si="1"/>
        <v>151</v>
      </c>
      <c r="E28" s="25">
        <v>77</v>
      </c>
      <c r="F28" s="18">
        <v>74</v>
      </c>
      <c r="G28" s="16"/>
      <c r="H28" s="38"/>
      <c r="I28" s="21" t="s">
        <v>206</v>
      </c>
      <c r="J28" s="25">
        <v>33</v>
      </c>
      <c r="K28" s="17">
        <f t="shared" si="2"/>
        <v>107</v>
      </c>
      <c r="L28" s="25">
        <v>52</v>
      </c>
      <c r="M28" s="18">
        <v>55</v>
      </c>
      <c r="O28" s="38"/>
      <c r="P28" s="19" t="s">
        <v>276</v>
      </c>
      <c r="Q28" s="25">
        <v>15</v>
      </c>
      <c r="R28" s="17">
        <f t="shared" si="0"/>
        <v>48</v>
      </c>
      <c r="S28" s="25">
        <v>22</v>
      </c>
      <c r="T28" s="18">
        <v>26</v>
      </c>
      <c r="U28" s="16"/>
    </row>
    <row r="29" spans="1:21" ht="15" customHeight="1">
      <c r="A29" s="38"/>
      <c r="B29" s="21" t="s">
        <v>208</v>
      </c>
      <c r="C29" s="25">
        <v>24</v>
      </c>
      <c r="D29" s="17">
        <f t="shared" si="1"/>
        <v>26</v>
      </c>
      <c r="E29" s="25">
        <v>4</v>
      </c>
      <c r="F29" s="18">
        <v>22</v>
      </c>
      <c r="G29" s="16"/>
      <c r="H29" s="38"/>
      <c r="I29" s="26"/>
      <c r="J29" s="17"/>
      <c r="K29" s="17"/>
      <c r="L29" s="17"/>
      <c r="M29" s="18"/>
      <c r="O29" s="38"/>
      <c r="P29" s="19" t="s">
        <v>277</v>
      </c>
      <c r="Q29" s="25">
        <v>23</v>
      </c>
      <c r="R29" s="17">
        <f t="shared" si="0"/>
        <v>59</v>
      </c>
      <c r="S29" s="25">
        <v>22</v>
      </c>
      <c r="T29" s="18">
        <v>37</v>
      </c>
      <c r="U29" s="16"/>
    </row>
    <row r="30" spans="1:21" ht="15" customHeight="1">
      <c r="A30" s="38"/>
      <c r="B30" s="21" t="s">
        <v>210</v>
      </c>
      <c r="C30" s="25">
        <v>64</v>
      </c>
      <c r="D30" s="17">
        <f t="shared" si="1"/>
        <v>199</v>
      </c>
      <c r="E30" s="25">
        <v>89</v>
      </c>
      <c r="F30" s="18">
        <v>110</v>
      </c>
      <c r="G30" s="16"/>
      <c r="H30" s="38"/>
      <c r="I30" s="27"/>
      <c r="J30" s="17"/>
      <c r="K30" s="17"/>
      <c r="L30" s="17"/>
      <c r="M30" s="18"/>
      <c r="O30" s="38"/>
      <c r="P30" s="19" t="s">
        <v>278</v>
      </c>
      <c r="Q30" s="25">
        <v>28</v>
      </c>
      <c r="R30" s="17">
        <f t="shared" si="0"/>
        <v>67</v>
      </c>
      <c r="S30" s="25">
        <v>27</v>
      </c>
      <c r="T30" s="18">
        <v>40</v>
      </c>
      <c r="U30" s="16"/>
    </row>
    <row r="31" spans="1:21" ht="15" customHeight="1">
      <c r="A31" s="38"/>
      <c r="B31" s="21" t="s">
        <v>212</v>
      </c>
      <c r="C31" s="25">
        <v>223</v>
      </c>
      <c r="D31" s="17">
        <f t="shared" si="1"/>
        <v>652</v>
      </c>
      <c r="E31" s="25">
        <v>303</v>
      </c>
      <c r="F31" s="18">
        <v>349</v>
      </c>
      <c r="G31" s="16"/>
      <c r="H31" s="38"/>
      <c r="I31" s="19"/>
      <c r="J31" s="17"/>
      <c r="K31" s="17"/>
      <c r="L31" s="17"/>
      <c r="M31" s="18"/>
      <c r="O31" s="38"/>
      <c r="P31" s="19" t="s">
        <v>279</v>
      </c>
      <c r="Q31" s="25">
        <v>6</v>
      </c>
      <c r="R31" s="17">
        <f t="shared" si="0"/>
        <v>9</v>
      </c>
      <c r="S31" s="25">
        <v>4</v>
      </c>
      <c r="T31" s="18">
        <v>5</v>
      </c>
      <c r="U31" s="16"/>
    </row>
    <row r="32" spans="1:21" s="7" customFormat="1" ht="15" customHeight="1">
      <c r="A32" s="38"/>
      <c r="B32" s="21" t="s">
        <v>214</v>
      </c>
      <c r="C32" s="25">
        <v>50</v>
      </c>
      <c r="D32" s="17">
        <f t="shared" si="1"/>
        <v>147</v>
      </c>
      <c r="E32" s="25">
        <v>83</v>
      </c>
      <c r="F32" s="18">
        <v>64</v>
      </c>
      <c r="G32" s="16"/>
      <c r="H32" s="38"/>
      <c r="I32" s="19"/>
      <c r="J32" s="17"/>
      <c r="K32" s="17"/>
      <c r="L32" s="17"/>
      <c r="M32" s="18"/>
      <c r="O32" s="38"/>
      <c r="P32" s="19" t="s">
        <v>280</v>
      </c>
      <c r="Q32" s="25">
        <v>23</v>
      </c>
      <c r="R32" s="17">
        <f t="shared" si="0"/>
        <v>72</v>
      </c>
      <c r="S32" s="25">
        <v>32</v>
      </c>
      <c r="T32" s="18">
        <v>40</v>
      </c>
      <c r="U32" s="16"/>
    </row>
    <row r="33" spans="1:21" ht="15" customHeight="1">
      <c r="A33" s="38"/>
      <c r="B33" s="21" t="s">
        <v>216</v>
      </c>
      <c r="C33" s="25">
        <v>52</v>
      </c>
      <c r="D33" s="17">
        <f t="shared" si="1"/>
        <v>195</v>
      </c>
      <c r="E33" s="25">
        <v>101</v>
      </c>
      <c r="F33" s="18">
        <v>94</v>
      </c>
      <c r="G33" s="16"/>
      <c r="H33" s="38"/>
      <c r="I33" s="19"/>
      <c r="J33" s="17"/>
      <c r="K33" s="17"/>
      <c r="L33" s="17"/>
      <c r="M33" s="18"/>
      <c r="O33" s="38"/>
      <c r="P33" s="19" t="s">
        <v>281</v>
      </c>
      <c r="Q33" s="25">
        <v>13</v>
      </c>
      <c r="R33" s="17">
        <f t="shared" si="0"/>
        <v>43</v>
      </c>
      <c r="S33" s="25">
        <v>23</v>
      </c>
      <c r="T33" s="18">
        <v>20</v>
      </c>
      <c r="U33" s="16"/>
    </row>
    <row r="34" spans="1:21" ht="15" customHeight="1">
      <c r="A34" s="38"/>
      <c r="B34" s="21" t="s">
        <v>217</v>
      </c>
      <c r="C34" s="25">
        <v>16</v>
      </c>
      <c r="D34" s="17">
        <f t="shared" si="1"/>
        <v>42</v>
      </c>
      <c r="E34" s="25">
        <v>21</v>
      </c>
      <c r="F34" s="18">
        <v>21</v>
      </c>
      <c r="G34" s="16"/>
      <c r="H34" s="38"/>
      <c r="I34" s="21"/>
      <c r="J34" s="17"/>
      <c r="K34" s="17"/>
      <c r="L34" s="17"/>
      <c r="M34" s="18"/>
      <c r="O34" s="38"/>
      <c r="P34" s="19" t="s">
        <v>282</v>
      </c>
      <c r="Q34" s="25">
        <v>16</v>
      </c>
      <c r="R34" s="17">
        <f t="shared" si="0"/>
        <v>58</v>
      </c>
      <c r="S34" s="25">
        <v>32</v>
      </c>
      <c r="T34" s="18">
        <v>26</v>
      </c>
      <c r="U34" s="16"/>
    </row>
    <row r="35" spans="1:21" ht="15" customHeight="1">
      <c r="A35" s="38"/>
      <c r="B35" s="21" t="s">
        <v>219</v>
      </c>
      <c r="C35" s="25">
        <v>130</v>
      </c>
      <c r="D35" s="17">
        <f t="shared" si="1"/>
        <v>392</v>
      </c>
      <c r="E35" s="25">
        <v>186</v>
      </c>
      <c r="F35" s="18">
        <v>206</v>
      </c>
      <c r="G35" s="16"/>
      <c r="H35" s="38"/>
      <c r="I35" s="21"/>
      <c r="J35" s="17"/>
      <c r="K35" s="17"/>
      <c r="L35" s="17"/>
      <c r="M35" s="18"/>
      <c r="O35" s="38"/>
      <c r="P35" s="19" t="s">
        <v>283</v>
      </c>
      <c r="Q35" s="25">
        <v>13</v>
      </c>
      <c r="R35" s="17">
        <f t="shared" si="0"/>
        <v>43</v>
      </c>
      <c r="S35" s="25">
        <v>20</v>
      </c>
      <c r="T35" s="18">
        <v>23</v>
      </c>
      <c r="U35" s="16"/>
    </row>
    <row r="36" spans="1:21" ht="15" customHeight="1">
      <c r="A36" s="38"/>
      <c r="B36" s="21" t="s">
        <v>248</v>
      </c>
      <c r="C36" s="25">
        <v>79</v>
      </c>
      <c r="D36" s="17">
        <f t="shared" si="1"/>
        <v>251</v>
      </c>
      <c r="E36" s="25">
        <v>118</v>
      </c>
      <c r="F36" s="18">
        <v>133</v>
      </c>
      <c r="G36" s="16"/>
      <c r="H36" s="38"/>
      <c r="I36" s="21"/>
      <c r="J36" s="17"/>
      <c r="K36" s="17"/>
      <c r="L36" s="17"/>
      <c r="M36" s="18"/>
      <c r="O36" s="38"/>
      <c r="P36" s="19" t="s">
        <v>284</v>
      </c>
      <c r="Q36" s="25">
        <v>23</v>
      </c>
      <c r="R36" s="17">
        <f t="shared" si="0"/>
        <v>89</v>
      </c>
      <c r="S36" s="25">
        <v>42</v>
      </c>
      <c r="T36" s="18">
        <v>47</v>
      </c>
      <c r="U36" s="16"/>
    </row>
    <row r="37" spans="1:21" ht="15" customHeight="1">
      <c r="A37" s="38"/>
      <c r="B37" s="21" t="s">
        <v>223</v>
      </c>
      <c r="C37" s="25">
        <v>98</v>
      </c>
      <c r="D37" s="17">
        <f t="shared" si="1"/>
        <v>268</v>
      </c>
      <c r="E37" s="25">
        <v>108</v>
      </c>
      <c r="F37" s="18">
        <v>160</v>
      </c>
      <c r="G37" s="16"/>
      <c r="H37" s="38"/>
      <c r="I37" s="21"/>
      <c r="J37" s="17"/>
      <c r="K37" s="17"/>
      <c r="L37" s="17"/>
      <c r="M37" s="18"/>
      <c r="O37" s="38"/>
      <c r="P37" s="19" t="s">
        <v>285</v>
      </c>
      <c r="Q37" s="25">
        <v>13</v>
      </c>
      <c r="R37" s="17">
        <f t="shared" si="0"/>
        <v>43</v>
      </c>
      <c r="S37" s="25">
        <v>21</v>
      </c>
      <c r="T37" s="18">
        <v>22</v>
      </c>
      <c r="U37" s="16"/>
    </row>
    <row r="38" spans="1:21" ht="15" customHeight="1">
      <c r="A38" s="38"/>
      <c r="B38" s="21" t="s">
        <v>224</v>
      </c>
      <c r="C38" s="25">
        <v>51</v>
      </c>
      <c r="D38" s="17">
        <f t="shared" si="1"/>
        <v>152</v>
      </c>
      <c r="E38" s="25">
        <v>69</v>
      </c>
      <c r="F38" s="18">
        <v>83</v>
      </c>
      <c r="G38" s="16"/>
      <c r="H38" s="38"/>
      <c r="I38" s="21"/>
      <c r="J38" s="17"/>
      <c r="K38" s="17"/>
      <c r="L38" s="17"/>
      <c r="M38" s="18"/>
      <c r="O38" s="38"/>
      <c r="P38" s="19" t="s">
        <v>286</v>
      </c>
      <c r="Q38" s="25">
        <v>25</v>
      </c>
      <c r="R38" s="17">
        <f t="shared" si="0"/>
        <v>98</v>
      </c>
      <c r="S38" s="25">
        <v>52</v>
      </c>
      <c r="T38" s="18">
        <v>46</v>
      </c>
      <c r="U38" s="16"/>
    </row>
    <row r="39" spans="1:21" ht="15" customHeight="1">
      <c r="A39" s="38"/>
      <c r="B39" s="19" t="s">
        <v>226</v>
      </c>
      <c r="C39" s="25">
        <v>52</v>
      </c>
      <c r="D39" s="17">
        <f t="shared" si="1"/>
        <v>153</v>
      </c>
      <c r="E39" s="25">
        <v>67</v>
      </c>
      <c r="F39" s="18">
        <v>86</v>
      </c>
      <c r="G39" s="16"/>
      <c r="H39" s="38"/>
      <c r="I39" s="21"/>
      <c r="J39" s="17"/>
      <c r="K39" s="17"/>
      <c r="L39" s="17"/>
      <c r="M39" s="18"/>
      <c r="O39" s="38"/>
      <c r="P39" s="19" t="s">
        <v>287</v>
      </c>
      <c r="Q39" s="25">
        <v>16</v>
      </c>
      <c r="R39" s="17">
        <f t="shared" si="0"/>
        <v>63</v>
      </c>
      <c r="S39" s="25">
        <v>32</v>
      </c>
      <c r="T39" s="18">
        <v>31</v>
      </c>
      <c r="U39" s="16"/>
    </row>
    <row r="40" spans="1:21" ht="15" customHeight="1">
      <c r="A40" s="38"/>
      <c r="B40" s="19" t="s">
        <v>228</v>
      </c>
      <c r="C40" s="25">
        <v>62</v>
      </c>
      <c r="D40" s="17">
        <f t="shared" si="1"/>
        <v>148</v>
      </c>
      <c r="E40" s="25">
        <v>60</v>
      </c>
      <c r="F40" s="18">
        <v>88</v>
      </c>
      <c r="G40" s="16"/>
      <c r="H40" s="38"/>
      <c r="I40" s="21"/>
      <c r="J40" s="17"/>
      <c r="K40" s="17"/>
      <c r="L40" s="17"/>
      <c r="M40" s="18"/>
      <c r="O40" s="38"/>
      <c r="P40" s="19" t="s">
        <v>288</v>
      </c>
      <c r="Q40" s="25">
        <v>16</v>
      </c>
      <c r="R40" s="17">
        <f t="shared" si="0"/>
        <v>53</v>
      </c>
      <c r="S40" s="25">
        <v>21</v>
      </c>
      <c r="T40" s="18">
        <v>32</v>
      </c>
      <c r="U40" s="16"/>
    </row>
    <row r="41" spans="1:21" ht="15" customHeight="1">
      <c r="A41" s="38"/>
      <c r="B41" s="19" t="s">
        <v>134</v>
      </c>
      <c r="C41" s="25">
        <v>34</v>
      </c>
      <c r="D41" s="17">
        <f t="shared" si="1"/>
        <v>34</v>
      </c>
      <c r="E41" s="25">
        <v>34</v>
      </c>
      <c r="F41" s="18">
        <v>0</v>
      </c>
      <c r="G41" s="16"/>
      <c r="H41" s="38"/>
      <c r="I41" s="21"/>
      <c r="J41" s="17"/>
      <c r="K41" s="17"/>
      <c r="L41" s="17"/>
      <c r="M41" s="18"/>
      <c r="O41" s="38"/>
      <c r="P41" s="19" t="s">
        <v>289</v>
      </c>
      <c r="Q41" s="25">
        <v>45</v>
      </c>
      <c r="R41" s="17">
        <f t="shared" si="0"/>
        <v>155</v>
      </c>
      <c r="S41" s="25">
        <v>74</v>
      </c>
      <c r="T41" s="18">
        <v>81</v>
      </c>
      <c r="U41" s="16"/>
    </row>
    <row r="42" spans="1:21" ht="15" customHeight="1">
      <c r="A42" s="38"/>
      <c r="B42" s="21" t="s">
        <v>231</v>
      </c>
      <c r="C42" s="25">
        <v>44</v>
      </c>
      <c r="D42" s="17">
        <f t="shared" si="1"/>
        <v>153</v>
      </c>
      <c r="E42" s="25">
        <v>68</v>
      </c>
      <c r="F42" s="18">
        <v>85</v>
      </c>
      <c r="G42" s="16"/>
      <c r="H42" s="38"/>
      <c r="I42" s="21"/>
      <c r="J42" s="17"/>
      <c r="K42" s="17"/>
      <c r="L42" s="17"/>
      <c r="M42" s="18"/>
      <c r="O42" s="38"/>
      <c r="P42" s="19" t="s">
        <v>290</v>
      </c>
      <c r="Q42" s="25">
        <v>22</v>
      </c>
      <c r="R42" s="17">
        <f t="shared" si="0"/>
        <v>73</v>
      </c>
      <c r="S42" s="25">
        <v>36</v>
      </c>
      <c r="T42" s="18">
        <v>37</v>
      </c>
      <c r="U42" s="16"/>
    </row>
    <row r="43" spans="1:21" ht="15" customHeight="1">
      <c r="A43" s="38"/>
      <c r="B43" s="21" t="s">
        <v>233</v>
      </c>
      <c r="C43" s="25">
        <v>11</v>
      </c>
      <c r="D43" s="17">
        <f t="shared" si="1"/>
        <v>31</v>
      </c>
      <c r="E43" s="25">
        <v>17</v>
      </c>
      <c r="F43" s="18">
        <v>14</v>
      </c>
      <c r="G43" s="16"/>
      <c r="H43" s="38"/>
      <c r="I43" s="21"/>
      <c r="J43" s="17"/>
      <c r="K43" s="17"/>
      <c r="L43" s="17"/>
      <c r="M43" s="18"/>
      <c r="O43" s="38"/>
      <c r="P43" s="19" t="s">
        <v>291</v>
      </c>
      <c r="Q43" s="25">
        <v>24</v>
      </c>
      <c r="R43" s="17">
        <f t="shared" si="0"/>
        <v>101</v>
      </c>
      <c r="S43" s="25">
        <v>43</v>
      </c>
      <c r="T43" s="18">
        <v>58</v>
      </c>
      <c r="U43" s="16"/>
    </row>
    <row r="44" spans="1:21" ht="15" customHeight="1">
      <c r="A44" s="38"/>
      <c r="B44" s="21" t="s">
        <v>235</v>
      </c>
      <c r="C44" s="25">
        <v>66</v>
      </c>
      <c r="D44" s="17">
        <f t="shared" si="1"/>
        <v>259</v>
      </c>
      <c r="E44" s="25">
        <v>121</v>
      </c>
      <c r="F44" s="18">
        <v>138</v>
      </c>
      <c r="G44" s="16"/>
      <c r="H44" s="38"/>
      <c r="I44" s="21"/>
      <c r="J44" s="17"/>
      <c r="K44" s="17"/>
      <c r="L44" s="17"/>
      <c r="M44" s="18"/>
      <c r="O44" s="38"/>
      <c r="P44" s="19" t="s">
        <v>292</v>
      </c>
      <c r="Q44" s="25">
        <v>0</v>
      </c>
      <c r="R44" s="17">
        <f t="shared" si="0"/>
        <v>0</v>
      </c>
      <c r="S44" s="25">
        <v>0</v>
      </c>
      <c r="T44" s="18">
        <v>0</v>
      </c>
      <c r="U44" s="16"/>
    </row>
    <row r="45" spans="1:21" ht="15" customHeight="1">
      <c r="A45" s="38"/>
      <c r="B45" s="21" t="s">
        <v>236</v>
      </c>
      <c r="C45" s="25">
        <v>101</v>
      </c>
      <c r="D45" s="17">
        <f t="shared" si="1"/>
        <v>281</v>
      </c>
      <c r="E45" s="25">
        <v>131</v>
      </c>
      <c r="F45" s="18">
        <v>150</v>
      </c>
      <c r="G45" s="16"/>
      <c r="H45" s="38"/>
      <c r="I45" s="21"/>
      <c r="J45" s="17"/>
      <c r="K45" s="17"/>
      <c r="L45" s="17"/>
      <c r="M45" s="18"/>
      <c r="O45" s="38"/>
      <c r="P45" s="19" t="s">
        <v>293</v>
      </c>
      <c r="Q45" s="25">
        <v>10</v>
      </c>
      <c r="R45" s="17">
        <f t="shared" si="0"/>
        <v>31</v>
      </c>
      <c r="S45" s="25">
        <v>19</v>
      </c>
      <c r="T45" s="18">
        <v>12</v>
      </c>
      <c r="U45" s="16"/>
    </row>
    <row r="46" spans="1:21" ht="15" customHeight="1">
      <c r="A46" s="38"/>
      <c r="B46" s="21" t="s">
        <v>238</v>
      </c>
      <c r="C46" s="25">
        <v>49</v>
      </c>
      <c r="D46" s="17">
        <f t="shared" si="1"/>
        <v>147</v>
      </c>
      <c r="E46" s="25">
        <v>67</v>
      </c>
      <c r="F46" s="18">
        <v>80</v>
      </c>
      <c r="G46" s="16"/>
      <c r="H46" s="38"/>
      <c r="I46" s="21"/>
      <c r="J46" s="17"/>
      <c r="K46" s="17"/>
      <c r="L46" s="17"/>
      <c r="M46" s="18"/>
      <c r="O46" s="38"/>
      <c r="P46" s="19" t="s">
        <v>294</v>
      </c>
      <c r="Q46" s="25">
        <v>11</v>
      </c>
      <c r="R46" s="17">
        <f t="shared" si="0"/>
        <v>30</v>
      </c>
      <c r="S46" s="25">
        <v>17</v>
      </c>
      <c r="T46" s="18">
        <v>13</v>
      </c>
      <c r="U46" s="16"/>
    </row>
    <row r="47" spans="1:21" ht="15" customHeight="1">
      <c r="A47" s="38"/>
      <c r="B47" s="19" t="s">
        <v>240</v>
      </c>
      <c r="C47" s="25">
        <v>87</v>
      </c>
      <c r="D47" s="17">
        <f t="shared" si="1"/>
        <v>233</v>
      </c>
      <c r="E47" s="25">
        <v>106</v>
      </c>
      <c r="F47" s="18">
        <v>127</v>
      </c>
      <c r="G47" s="16"/>
      <c r="H47" s="38"/>
      <c r="I47" s="21"/>
      <c r="J47" s="17"/>
      <c r="K47" s="17"/>
      <c r="L47" s="17"/>
      <c r="M47" s="18"/>
      <c r="O47" s="38"/>
      <c r="P47" s="19"/>
      <c r="Q47" s="25"/>
      <c r="R47" s="17"/>
      <c r="S47" s="25"/>
      <c r="T47" s="18"/>
      <c r="U47" s="16"/>
    </row>
    <row r="48" spans="1:21" ht="15" customHeight="1">
      <c r="A48" s="38"/>
      <c r="B48" s="19" t="s">
        <v>242</v>
      </c>
      <c r="C48" s="25">
        <v>122</v>
      </c>
      <c r="D48" s="17">
        <f t="shared" si="1"/>
        <v>325</v>
      </c>
      <c r="E48" s="25">
        <v>152</v>
      </c>
      <c r="F48" s="18">
        <v>173</v>
      </c>
      <c r="G48" s="16"/>
      <c r="H48" s="38"/>
      <c r="I48" s="21"/>
      <c r="J48" s="17"/>
      <c r="K48" s="17"/>
      <c r="L48" s="17"/>
      <c r="M48" s="18"/>
      <c r="O48" s="38"/>
      <c r="P48" s="19"/>
      <c r="Q48" s="25"/>
      <c r="R48" s="17"/>
      <c r="S48" s="25"/>
      <c r="T48" s="18"/>
      <c r="U48" s="16"/>
    </row>
    <row r="49" spans="1:21" ht="15" customHeight="1">
      <c r="A49" s="38"/>
      <c r="B49" s="21" t="s">
        <v>243</v>
      </c>
      <c r="C49" s="25">
        <v>44</v>
      </c>
      <c r="D49" s="17">
        <f t="shared" si="1"/>
        <v>109</v>
      </c>
      <c r="E49" s="25">
        <v>47</v>
      </c>
      <c r="F49" s="18">
        <v>62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244</v>
      </c>
      <c r="C50" s="25">
        <v>34</v>
      </c>
      <c r="D50" s="17">
        <f t="shared" si="1"/>
        <v>102</v>
      </c>
      <c r="E50" s="25">
        <v>49</v>
      </c>
      <c r="F50" s="18">
        <v>53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245</v>
      </c>
      <c r="C51" s="25">
        <v>78</v>
      </c>
      <c r="D51" s="17">
        <f t="shared" si="1"/>
        <v>229</v>
      </c>
      <c r="E51" s="25">
        <v>103</v>
      </c>
      <c r="F51" s="18">
        <v>126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74</v>
      </c>
      <c r="D52" s="23">
        <f t="shared" si="1"/>
        <v>220</v>
      </c>
      <c r="E52" s="23">
        <v>106</v>
      </c>
      <c r="F52" s="24">
        <v>114</v>
      </c>
      <c r="G52" s="16"/>
      <c r="H52" s="39" t="s">
        <v>125</v>
      </c>
      <c r="I52" s="40"/>
      <c r="J52" s="2">
        <f>SUM(C4:C52,J4:J28)</f>
        <v>5165</v>
      </c>
      <c r="K52" s="3">
        <f>SUM(D4:D52,K4:K28)</f>
        <v>16159</v>
      </c>
      <c r="L52" s="3">
        <f>SUM(E4:E52,L4:L28)</f>
        <v>7605</v>
      </c>
      <c r="M52" s="4">
        <f>SUM(F4:F52,M4:M28)</f>
        <v>8554</v>
      </c>
      <c r="O52" s="39" t="s">
        <v>124</v>
      </c>
      <c r="P52" s="40"/>
      <c r="Q52" s="2">
        <f>SUM(Q4:Q46)</f>
        <v>1658</v>
      </c>
      <c r="R52" s="3">
        <f>SUM(S52:T52)</f>
        <v>5928</v>
      </c>
      <c r="S52" s="3">
        <f>SUM(S4:S46)</f>
        <v>2840</v>
      </c>
      <c r="T52" s="4">
        <f>SUM(T4:T46)</f>
        <v>3088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915"/>
  <sheetViews>
    <sheetView zoomScale="85" zoomScaleNormal="85" zoomScalePageLayoutView="0" workbookViewId="0" topLeftCell="A1">
      <selection activeCell="C13" sqref="C13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295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147</v>
      </c>
      <c r="C4" s="17">
        <v>181</v>
      </c>
      <c r="D4" s="17">
        <f>SUM(E4:F4)</f>
        <v>672</v>
      </c>
      <c r="E4" s="17">
        <v>327</v>
      </c>
      <c r="F4" s="18">
        <v>345</v>
      </c>
      <c r="G4" s="16"/>
      <c r="H4" s="37" t="s">
        <v>123</v>
      </c>
      <c r="I4" s="19" t="s">
        <v>148</v>
      </c>
      <c r="J4" s="17">
        <v>27</v>
      </c>
      <c r="K4" s="17">
        <f>SUM(L4:M4)</f>
        <v>67</v>
      </c>
      <c r="L4" s="17">
        <v>31</v>
      </c>
      <c r="M4" s="18">
        <v>36</v>
      </c>
      <c r="O4" s="37" t="s">
        <v>122</v>
      </c>
      <c r="P4" s="20" t="s">
        <v>253</v>
      </c>
      <c r="Q4" s="17">
        <v>9</v>
      </c>
      <c r="R4" s="17">
        <f aca="true" t="shared" si="0" ref="R4:R48">SUM(S4:T4)</f>
        <v>42</v>
      </c>
      <c r="S4" s="17">
        <v>18</v>
      </c>
      <c r="T4" s="18">
        <v>24</v>
      </c>
      <c r="U4" s="16"/>
    </row>
    <row r="5" spans="1:21" ht="15" customHeight="1">
      <c r="A5" s="38"/>
      <c r="B5" s="21" t="s">
        <v>149</v>
      </c>
      <c r="C5" s="17">
        <v>48</v>
      </c>
      <c r="D5" s="17">
        <f aca="true" t="shared" si="1" ref="D5:D52">SUM(E5:F5)</f>
        <v>167</v>
      </c>
      <c r="E5" s="17">
        <v>84</v>
      </c>
      <c r="F5" s="18">
        <v>83</v>
      </c>
      <c r="G5" s="16"/>
      <c r="H5" s="38"/>
      <c r="I5" s="21" t="s">
        <v>150</v>
      </c>
      <c r="J5" s="17">
        <v>28</v>
      </c>
      <c r="K5" s="17">
        <f aca="true" t="shared" si="2" ref="K5:K28">SUM(L5:M5)</f>
        <v>95</v>
      </c>
      <c r="L5" s="17">
        <v>43</v>
      </c>
      <c r="M5" s="18">
        <v>52</v>
      </c>
      <c r="O5" s="38"/>
      <c r="P5" s="21" t="s">
        <v>254</v>
      </c>
      <c r="Q5" s="17">
        <v>62</v>
      </c>
      <c r="R5" s="17">
        <f t="shared" si="0"/>
        <v>228</v>
      </c>
      <c r="S5" s="17">
        <v>98</v>
      </c>
      <c r="T5" s="18">
        <v>130</v>
      </c>
      <c r="U5" s="16"/>
    </row>
    <row r="6" spans="1:21" ht="15" customHeight="1">
      <c r="A6" s="38"/>
      <c r="B6" s="21" t="s">
        <v>151</v>
      </c>
      <c r="C6" s="17">
        <v>71</v>
      </c>
      <c r="D6" s="17">
        <f t="shared" si="1"/>
        <v>211</v>
      </c>
      <c r="E6" s="17">
        <v>88</v>
      </c>
      <c r="F6" s="18">
        <v>123</v>
      </c>
      <c r="G6" s="16"/>
      <c r="H6" s="38"/>
      <c r="I6" s="21" t="s">
        <v>152</v>
      </c>
      <c r="J6" s="17">
        <v>39</v>
      </c>
      <c r="K6" s="17">
        <f t="shared" si="2"/>
        <v>128</v>
      </c>
      <c r="L6" s="17">
        <v>64</v>
      </c>
      <c r="M6" s="18">
        <v>64</v>
      </c>
      <c r="O6" s="38"/>
      <c r="P6" s="21" t="s">
        <v>255</v>
      </c>
      <c r="Q6" s="17">
        <v>58</v>
      </c>
      <c r="R6" s="17">
        <f t="shared" si="0"/>
        <v>236</v>
      </c>
      <c r="S6" s="17">
        <v>108</v>
      </c>
      <c r="T6" s="18">
        <v>128</v>
      </c>
      <c r="U6" s="16"/>
    </row>
    <row r="7" spans="1:21" ht="15" customHeight="1">
      <c r="A7" s="38"/>
      <c r="B7" s="21" t="s">
        <v>153</v>
      </c>
      <c r="C7" s="25">
        <v>58</v>
      </c>
      <c r="D7" s="17">
        <f t="shared" si="1"/>
        <v>204</v>
      </c>
      <c r="E7" s="25">
        <v>94</v>
      </c>
      <c r="F7" s="18">
        <v>110</v>
      </c>
      <c r="G7" s="16"/>
      <c r="H7" s="38"/>
      <c r="I7" s="21" t="s">
        <v>154</v>
      </c>
      <c r="J7" s="25">
        <v>177</v>
      </c>
      <c r="K7" s="17">
        <f t="shared" si="2"/>
        <v>579</v>
      </c>
      <c r="L7" s="25">
        <v>276</v>
      </c>
      <c r="M7" s="18">
        <v>303</v>
      </c>
      <c r="O7" s="38"/>
      <c r="P7" s="21" t="s">
        <v>256</v>
      </c>
      <c r="Q7" s="25">
        <v>17</v>
      </c>
      <c r="R7" s="17">
        <f t="shared" si="0"/>
        <v>55</v>
      </c>
      <c r="S7" s="25">
        <v>30</v>
      </c>
      <c r="T7" s="18">
        <v>25</v>
      </c>
      <c r="U7" s="16"/>
    </row>
    <row r="8" spans="1:21" ht="15" customHeight="1">
      <c r="A8" s="38"/>
      <c r="B8" s="21" t="s">
        <v>155</v>
      </c>
      <c r="C8" s="25">
        <v>35</v>
      </c>
      <c r="D8" s="17">
        <f t="shared" si="1"/>
        <v>140</v>
      </c>
      <c r="E8" s="25">
        <v>67</v>
      </c>
      <c r="F8" s="18">
        <v>73</v>
      </c>
      <c r="G8" s="16"/>
      <c r="H8" s="38"/>
      <c r="I8" s="19" t="s">
        <v>156</v>
      </c>
      <c r="J8" s="25">
        <v>267</v>
      </c>
      <c r="K8" s="17">
        <f t="shared" si="2"/>
        <v>898</v>
      </c>
      <c r="L8" s="25">
        <v>433</v>
      </c>
      <c r="M8" s="18">
        <v>465</v>
      </c>
      <c r="O8" s="38"/>
      <c r="P8" s="21" t="s">
        <v>296</v>
      </c>
      <c r="Q8" s="25">
        <v>11</v>
      </c>
      <c r="R8" s="17">
        <f t="shared" si="0"/>
        <v>22</v>
      </c>
      <c r="S8" s="25">
        <v>6</v>
      </c>
      <c r="T8" s="18">
        <v>16</v>
      </c>
      <c r="U8" s="16"/>
    </row>
    <row r="9" spans="1:21" ht="15" customHeight="1">
      <c r="A9" s="38"/>
      <c r="B9" s="21" t="s">
        <v>157</v>
      </c>
      <c r="C9" s="25">
        <v>34</v>
      </c>
      <c r="D9" s="17">
        <f t="shared" si="1"/>
        <v>127</v>
      </c>
      <c r="E9" s="25">
        <v>60</v>
      </c>
      <c r="F9" s="18">
        <v>67</v>
      </c>
      <c r="G9" s="16"/>
      <c r="H9" s="38"/>
      <c r="I9" s="19" t="s">
        <v>158</v>
      </c>
      <c r="J9" s="25">
        <v>62</v>
      </c>
      <c r="K9" s="17">
        <f t="shared" si="2"/>
        <v>191</v>
      </c>
      <c r="L9" s="25">
        <v>93</v>
      </c>
      <c r="M9" s="18">
        <v>98</v>
      </c>
      <c r="O9" s="38"/>
      <c r="P9" s="21" t="s">
        <v>297</v>
      </c>
      <c r="Q9" s="25">
        <v>3</v>
      </c>
      <c r="R9" s="17">
        <f t="shared" si="0"/>
        <v>14</v>
      </c>
      <c r="S9" s="25">
        <v>6</v>
      </c>
      <c r="T9" s="18">
        <v>8</v>
      </c>
      <c r="U9" s="16"/>
    </row>
    <row r="10" spans="1:21" ht="15" customHeight="1">
      <c r="A10" s="38"/>
      <c r="B10" s="21" t="s">
        <v>159</v>
      </c>
      <c r="C10" s="25">
        <v>116</v>
      </c>
      <c r="D10" s="17">
        <f t="shared" si="1"/>
        <v>454</v>
      </c>
      <c r="E10" s="25">
        <v>225</v>
      </c>
      <c r="F10" s="18">
        <v>229</v>
      </c>
      <c r="G10" s="16"/>
      <c r="H10" s="38"/>
      <c r="I10" s="19" t="s">
        <v>160</v>
      </c>
      <c r="J10" s="25">
        <v>132</v>
      </c>
      <c r="K10" s="17">
        <f t="shared" si="2"/>
        <v>410</v>
      </c>
      <c r="L10" s="25">
        <v>188</v>
      </c>
      <c r="M10" s="18">
        <v>222</v>
      </c>
      <c r="O10" s="38"/>
      <c r="P10" s="21" t="s">
        <v>258</v>
      </c>
      <c r="Q10" s="25">
        <v>131</v>
      </c>
      <c r="R10" s="17">
        <f t="shared" si="0"/>
        <v>460</v>
      </c>
      <c r="S10" s="25">
        <v>213</v>
      </c>
      <c r="T10" s="18">
        <v>247</v>
      </c>
      <c r="U10" s="16"/>
    </row>
    <row r="11" spans="1:21" ht="15" customHeight="1">
      <c r="A11" s="38"/>
      <c r="B11" s="21" t="s">
        <v>161</v>
      </c>
      <c r="C11" s="25">
        <v>42</v>
      </c>
      <c r="D11" s="17">
        <f t="shared" si="1"/>
        <v>123</v>
      </c>
      <c r="E11" s="25">
        <v>53</v>
      </c>
      <c r="F11" s="18">
        <v>70</v>
      </c>
      <c r="G11" s="16"/>
      <c r="H11" s="38"/>
      <c r="I11" s="19" t="s">
        <v>162</v>
      </c>
      <c r="J11" s="25">
        <v>61</v>
      </c>
      <c r="K11" s="17">
        <f t="shared" si="2"/>
        <v>194</v>
      </c>
      <c r="L11" s="25">
        <v>99</v>
      </c>
      <c r="M11" s="18">
        <v>95</v>
      </c>
      <c r="O11" s="38"/>
      <c r="P11" s="21" t="s">
        <v>259</v>
      </c>
      <c r="Q11" s="25">
        <v>107</v>
      </c>
      <c r="R11" s="17">
        <f t="shared" si="0"/>
        <v>346</v>
      </c>
      <c r="S11" s="25">
        <v>158</v>
      </c>
      <c r="T11" s="18">
        <v>188</v>
      </c>
      <c r="U11" s="16"/>
    </row>
    <row r="12" spans="1:21" ht="15" customHeight="1">
      <c r="A12" s="38"/>
      <c r="B12" s="21" t="s">
        <v>163</v>
      </c>
      <c r="C12" s="25">
        <v>76</v>
      </c>
      <c r="D12" s="17">
        <f t="shared" si="1"/>
        <v>267</v>
      </c>
      <c r="E12" s="25">
        <v>125</v>
      </c>
      <c r="F12" s="18">
        <v>142</v>
      </c>
      <c r="G12" s="16"/>
      <c r="H12" s="38"/>
      <c r="I12" s="21" t="s">
        <v>164</v>
      </c>
      <c r="J12" s="25">
        <v>58</v>
      </c>
      <c r="K12" s="17">
        <f t="shared" si="2"/>
        <v>171</v>
      </c>
      <c r="L12" s="25">
        <v>79</v>
      </c>
      <c r="M12" s="18">
        <v>92</v>
      </c>
      <c r="O12" s="38"/>
      <c r="P12" s="21" t="s">
        <v>260</v>
      </c>
      <c r="Q12" s="25">
        <v>140</v>
      </c>
      <c r="R12" s="17">
        <f t="shared" si="0"/>
        <v>477</v>
      </c>
      <c r="S12" s="25">
        <v>216</v>
      </c>
      <c r="T12" s="18">
        <v>261</v>
      </c>
      <c r="U12" s="16"/>
    </row>
    <row r="13" spans="1:21" ht="15" customHeight="1">
      <c r="A13" s="38"/>
      <c r="B13" s="21" t="s">
        <v>165</v>
      </c>
      <c r="C13" s="25">
        <v>46</v>
      </c>
      <c r="D13" s="17">
        <f t="shared" si="1"/>
        <v>140</v>
      </c>
      <c r="E13" s="25">
        <v>67</v>
      </c>
      <c r="F13" s="18">
        <v>73</v>
      </c>
      <c r="G13" s="16"/>
      <c r="H13" s="38"/>
      <c r="I13" s="19" t="s">
        <v>166</v>
      </c>
      <c r="J13" s="25">
        <v>5</v>
      </c>
      <c r="K13" s="17">
        <f t="shared" si="2"/>
        <v>13</v>
      </c>
      <c r="L13" s="25">
        <v>6</v>
      </c>
      <c r="M13" s="18">
        <v>7</v>
      </c>
      <c r="O13" s="38"/>
      <c r="P13" s="21" t="s">
        <v>52</v>
      </c>
      <c r="Q13" s="25">
        <v>13</v>
      </c>
      <c r="R13" s="17">
        <f t="shared" si="0"/>
        <v>47</v>
      </c>
      <c r="S13" s="25">
        <v>27</v>
      </c>
      <c r="T13" s="18">
        <v>20</v>
      </c>
      <c r="U13" s="16"/>
    </row>
    <row r="14" spans="1:21" ht="15" customHeight="1">
      <c r="A14" s="38"/>
      <c r="B14" s="21" t="s">
        <v>168</v>
      </c>
      <c r="C14" s="25">
        <v>38</v>
      </c>
      <c r="D14" s="17">
        <f t="shared" si="1"/>
        <v>121</v>
      </c>
      <c r="E14" s="25">
        <v>53</v>
      </c>
      <c r="F14" s="18">
        <v>68</v>
      </c>
      <c r="G14" s="16"/>
      <c r="H14" s="38"/>
      <c r="I14" s="19" t="s">
        <v>169</v>
      </c>
      <c r="J14" s="25">
        <v>33</v>
      </c>
      <c r="K14" s="17">
        <f t="shared" si="2"/>
        <v>111</v>
      </c>
      <c r="L14" s="25">
        <v>52</v>
      </c>
      <c r="M14" s="18">
        <v>59</v>
      </c>
      <c r="O14" s="38"/>
      <c r="P14" s="21" t="s">
        <v>261</v>
      </c>
      <c r="Q14" s="25">
        <v>43</v>
      </c>
      <c r="R14" s="17">
        <f t="shared" si="0"/>
        <v>159</v>
      </c>
      <c r="S14" s="25">
        <v>75</v>
      </c>
      <c r="T14" s="18">
        <v>84</v>
      </c>
      <c r="U14" s="16"/>
    </row>
    <row r="15" spans="1:21" ht="15" customHeight="1">
      <c r="A15" s="38"/>
      <c r="B15" s="21" t="s">
        <v>171</v>
      </c>
      <c r="C15" s="25">
        <v>54</v>
      </c>
      <c r="D15" s="17">
        <f t="shared" si="1"/>
        <v>170</v>
      </c>
      <c r="E15" s="25">
        <v>83</v>
      </c>
      <c r="F15" s="18">
        <v>87</v>
      </c>
      <c r="G15" s="16"/>
      <c r="H15" s="38"/>
      <c r="I15" s="21" t="s">
        <v>172</v>
      </c>
      <c r="J15" s="25">
        <v>36</v>
      </c>
      <c r="K15" s="17">
        <f t="shared" si="2"/>
        <v>140</v>
      </c>
      <c r="L15" s="25">
        <v>67</v>
      </c>
      <c r="M15" s="18">
        <v>73</v>
      </c>
      <c r="O15" s="38"/>
      <c r="P15" s="21" t="s">
        <v>262</v>
      </c>
      <c r="Q15" s="25">
        <v>33</v>
      </c>
      <c r="R15" s="17">
        <f t="shared" si="0"/>
        <v>152</v>
      </c>
      <c r="S15" s="25">
        <v>77</v>
      </c>
      <c r="T15" s="18">
        <v>75</v>
      </c>
      <c r="U15" s="16"/>
    </row>
    <row r="16" spans="1:21" ht="15" customHeight="1">
      <c r="A16" s="38"/>
      <c r="B16" s="21" t="s">
        <v>174</v>
      </c>
      <c r="C16" s="25">
        <v>48</v>
      </c>
      <c r="D16" s="17">
        <f t="shared" si="1"/>
        <v>162</v>
      </c>
      <c r="E16" s="25">
        <v>68</v>
      </c>
      <c r="F16" s="18">
        <v>94</v>
      </c>
      <c r="G16" s="16"/>
      <c r="H16" s="38"/>
      <c r="I16" s="21" t="s">
        <v>175</v>
      </c>
      <c r="J16" s="25">
        <v>40</v>
      </c>
      <c r="K16" s="17">
        <f t="shared" si="2"/>
        <v>132</v>
      </c>
      <c r="L16" s="25">
        <v>59</v>
      </c>
      <c r="M16" s="18">
        <v>73</v>
      </c>
      <c r="O16" s="38"/>
      <c r="P16" s="21" t="s">
        <v>263</v>
      </c>
      <c r="Q16" s="25">
        <v>41</v>
      </c>
      <c r="R16" s="17">
        <f t="shared" si="0"/>
        <v>160</v>
      </c>
      <c r="S16" s="25">
        <v>72</v>
      </c>
      <c r="T16" s="18">
        <v>88</v>
      </c>
      <c r="U16" s="16"/>
    </row>
    <row r="17" spans="1:21" ht="15" customHeight="1">
      <c r="A17" s="38"/>
      <c r="B17" s="21" t="s">
        <v>177</v>
      </c>
      <c r="C17" s="25">
        <v>44</v>
      </c>
      <c r="D17" s="17">
        <f t="shared" si="1"/>
        <v>130</v>
      </c>
      <c r="E17" s="25">
        <v>53</v>
      </c>
      <c r="F17" s="18">
        <v>77</v>
      </c>
      <c r="G17" s="16"/>
      <c r="H17" s="38"/>
      <c r="I17" s="21" t="s">
        <v>178</v>
      </c>
      <c r="J17" s="25">
        <v>38</v>
      </c>
      <c r="K17" s="17">
        <f t="shared" si="2"/>
        <v>128</v>
      </c>
      <c r="L17" s="25">
        <v>58</v>
      </c>
      <c r="M17" s="18">
        <v>70</v>
      </c>
      <c r="O17" s="38"/>
      <c r="P17" s="21" t="s">
        <v>264</v>
      </c>
      <c r="Q17" s="25">
        <v>13</v>
      </c>
      <c r="R17" s="17">
        <f t="shared" si="0"/>
        <v>51</v>
      </c>
      <c r="S17" s="25">
        <v>28</v>
      </c>
      <c r="T17" s="18">
        <v>23</v>
      </c>
      <c r="U17" s="16"/>
    </row>
    <row r="18" spans="1:21" ht="15" customHeight="1">
      <c r="A18" s="38"/>
      <c r="B18" s="21" t="s">
        <v>180</v>
      </c>
      <c r="C18" s="25">
        <v>67</v>
      </c>
      <c r="D18" s="17">
        <f t="shared" si="1"/>
        <v>204</v>
      </c>
      <c r="E18" s="25">
        <v>105</v>
      </c>
      <c r="F18" s="18">
        <v>99</v>
      </c>
      <c r="G18" s="16"/>
      <c r="H18" s="38"/>
      <c r="I18" s="21" t="s">
        <v>181</v>
      </c>
      <c r="J18" s="25">
        <v>46</v>
      </c>
      <c r="K18" s="17">
        <f t="shared" si="2"/>
        <v>152</v>
      </c>
      <c r="L18" s="25">
        <v>71</v>
      </c>
      <c r="M18" s="18">
        <v>81</v>
      </c>
      <c r="O18" s="38"/>
      <c r="P18" s="19" t="s">
        <v>265</v>
      </c>
      <c r="Q18" s="25">
        <v>83</v>
      </c>
      <c r="R18" s="17">
        <f t="shared" si="0"/>
        <v>324</v>
      </c>
      <c r="S18" s="25">
        <v>160</v>
      </c>
      <c r="T18" s="18">
        <v>164</v>
      </c>
      <c r="U18" s="16"/>
    </row>
    <row r="19" spans="1:21" ht="15" customHeight="1">
      <c r="A19" s="38"/>
      <c r="B19" s="21" t="s">
        <v>68</v>
      </c>
      <c r="C19" s="25">
        <v>123</v>
      </c>
      <c r="D19" s="17">
        <f t="shared" si="1"/>
        <v>425</v>
      </c>
      <c r="E19" s="25">
        <v>198</v>
      </c>
      <c r="F19" s="18">
        <v>227</v>
      </c>
      <c r="G19" s="16"/>
      <c r="H19" s="38"/>
      <c r="I19" s="21" t="s">
        <v>182</v>
      </c>
      <c r="J19" s="25">
        <v>40</v>
      </c>
      <c r="K19" s="17">
        <f t="shared" si="2"/>
        <v>131</v>
      </c>
      <c r="L19" s="25">
        <v>57</v>
      </c>
      <c r="M19" s="18">
        <v>74</v>
      </c>
      <c r="O19" s="38"/>
      <c r="P19" s="19" t="s">
        <v>266</v>
      </c>
      <c r="Q19" s="25">
        <v>113</v>
      </c>
      <c r="R19" s="17">
        <f t="shared" si="0"/>
        <v>425</v>
      </c>
      <c r="S19" s="25">
        <v>211</v>
      </c>
      <c r="T19" s="18">
        <v>214</v>
      </c>
      <c r="U19" s="16"/>
    </row>
    <row r="20" spans="1:21" ht="15" customHeight="1">
      <c r="A20" s="38"/>
      <c r="B20" s="21" t="s">
        <v>184</v>
      </c>
      <c r="C20" s="25">
        <v>86</v>
      </c>
      <c r="D20" s="17">
        <f t="shared" si="1"/>
        <v>269</v>
      </c>
      <c r="E20" s="25">
        <v>136</v>
      </c>
      <c r="F20" s="18">
        <v>133</v>
      </c>
      <c r="G20" s="16"/>
      <c r="H20" s="38"/>
      <c r="I20" s="19" t="s">
        <v>185</v>
      </c>
      <c r="J20" s="25">
        <v>36</v>
      </c>
      <c r="K20" s="17">
        <f t="shared" si="2"/>
        <v>107</v>
      </c>
      <c r="L20" s="25">
        <v>43</v>
      </c>
      <c r="M20" s="18">
        <v>64</v>
      </c>
      <c r="O20" s="38"/>
      <c r="P20" s="19" t="s">
        <v>267</v>
      </c>
      <c r="Q20" s="25">
        <v>105</v>
      </c>
      <c r="R20" s="17">
        <f t="shared" si="0"/>
        <v>386</v>
      </c>
      <c r="S20" s="25">
        <v>181</v>
      </c>
      <c r="T20" s="18">
        <v>205</v>
      </c>
      <c r="U20" s="16"/>
    </row>
    <row r="21" spans="1:21" ht="15" customHeight="1">
      <c r="A21" s="38"/>
      <c r="B21" s="21" t="s">
        <v>187</v>
      </c>
      <c r="C21" s="25">
        <v>157</v>
      </c>
      <c r="D21" s="17">
        <f t="shared" si="1"/>
        <v>522</v>
      </c>
      <c r="E21" s="25">
        <v>244</v>
      </c>
      <c r="F21" s="18">
        <v>278</v>
      </c>
      <c r="G21" s="16"/>
      <c r="H21" s="38"/>
      <c r="I21" s="21" t="s">
        <v>188</v>
      </c>
      <c r="J21" s="25">
        <v>44</v>
      </c>
      <c r="K21" s="17">
        <f t="shared" si="2"/>
        <v>157</v>
      </c>
      <c r="L21" s="25">
        <v>77</v>
      </c>
      <c r="M21" s="18">
        <v>80</v>
      </c>
      <c r="O21" s="38"/>
      <c r="P21" s="19" t="s">
        <v>268</v>
      </c>
      <c r="Q21" s="25">
        <v>61</v>
      </c>
      <c r="R21" s="17">
        <f t="shared" si="0"/>
        <v>205</v>
      </c>
      <c r="S21" s="25">
        <v>109</v>
      </c>
      <c r="T21" s="18">
        <v>96</v>
      </c>
      <c r="U21" s="16"/>
    </row>
    <row r="22" spans="1:21" ht="15" customHeight="1">
      <c r="A22" s="38"/>
      <c r="B22" s="21" t="s">
        <v>190</v>
      </c>
      <c r="C22" s="25">
        <v>40</v>
      </c>
      <c r="D22" s="17">
        <f t="shared" si="1"/>
        <v>117</v>
      </c>
      <c r="E22" s="25">
        <v>53</v>
      </c>
      <c r="F22" s="18">
        <v>64</v>
      </c>
      <c r="G22" s="16"/>
      <c r="H22" s="38"/>
      <c r="I22" s="21" t="s">
        <v>191</v>
      </c>
      <c r="J22" s="25">
        <v>50</v>
      </c>
      <c r="K22" s="17">
        <f t="shared" si="2"/>
        <v>158</v>
      </c>
      <c r="L22" s="25">
        <v>72</v>
      </c>
      <c r="M22" s="18">
        <v>86</v>
      </c>
      <c r="O22" s="38"/>
      <c r="P22" s="19" t="s">
        <v>269</v>
      </c>
      <c r="Q22" s="25">
        <v>41</v>
      </c>
      <c r="R22" s="17">
        <f t="shared" si="0"/>
        <v>185</v>
      </c>
      <c r="S22" s="25">
        <v>89</v>
      </c>
      <c r="T22" s="18">
        <v>96</v>
      </c>
      <c r="U22" s="16"/>
    </row>
    <row r="23" spans="1:21" ht="15" customHeight="1">
      <c r="A23" s="38"/>
      <c r="B23" s="21" t="s">
        <v>193</v>
      </c>
      <c r="C23" s="25">
        <v>184</v>
      </c>
      <c r="D23" s="17">
        <f t="shared" si="1"/>
        <v>606</v>
      </c>
      <c r="E23" s="25">
        <v>289</v>
      </c>
      <c r="F23" s="18">
        <v>317</v>
      </c>
      <c r="G23" s="16"/>
      <c r="H23" s="38"/>
      <c r="I23" s="21" t="s">
        <v>168</v>
      </c>
      <c r="J23" s="25">
        <v>35</v>
      </c>
      <c r="K23" s="17">
        <f t="shared" si="2"/>
        <v>125</v>
      </c>
      <c r="L23" s="25">
        <v>55</v>
      </c>
      <c r="M23" s="18">
        <v>70</v>
      </c>
      <c r="O23" s="38"/>
      <c r="P23" s="19" t="s">
        <v>270</v>
      </c>
      <c r="Q23" s="25">
        <v>22</v>
      </c>
      <c r="R23" s="17">
        <f t="shared" si="0"/>
        <v>112</v>
      </c>
      <c r="S23" s="25">
        <v>57</v>
      </c>
      <c r="T23" s="18">
        <v>55</v>
      </c>
      <c r="U23" s="16"/>
    </row>
    <row r="24" spans="1:21" ht="15" customHeight="1">
      <c r="A24" s="38"/>
      <c r="B24" s="21" t="s">
        <v>195</v>
      </c>
      <c r="C24" s="25">
        <v>75</v>
      </c>
      <c r="D24" s="17">
        <f t="shared" si="1"/>
        <v>275</v>
      </c>
      <c r="E24" s="25">
        <v>146</v>
      </c>
      <c r="F24" s="18">
        <v>129</v>
      </c>
      <c r="G24" s="16"/>
      <c r="H24" s="38"/>
      <c r="I24" s="21" t="s">
        <v>171</v>
      </c>
      <c r="J24" s="25">
        <v>66</v>
      </c>
      <c r="K24" s="17">
        <f t="shared" si="2"/>
        <v>208</v>
      </c>
      <c r="L24" s="25">
        <v>104</v>
      </c>
      <c r="M24" s="18">
        <v>104</v>
      </c>
      <c r="O24" s="38"/>
      <c r="P24" s="19" t="s">
        <v>271</v>
      </c>
      <c r="Q24" s="25">
        <v>17</v>
      </c>
      <c r="R24" s="17">
        <f t="shared" si="0"/>
        <v>55</v>
      </c>
      <c r="S24" s="25">
        <v>26</v>
      </c>
      <c r="T24" s="18">
        <v>29</v>
      </c>
      <c r="U24" s="16"/>
    </row>
    <row r="25" spans="1:21" ht="15" customHeight="1">
      <c r="A25" s="38"/>
      <c r="B25" s="21" t="s">
        <v>196</v>
      </c>
      <c r="C25" s="25">
        <v>36</v>
      </c>
      <c r="D25" s="17">
        <f t="shared" si="1"/>
        <v>101</v>
      </c>
      <c r="E25" s="25">
        <v>52</v>
      </c>
      <c r="F25" s="18">
        <v>49</v>
      </c>
      <c r="G25" s="16"/>
      <c r="H25" s="38"/>
      <c r="I25" s="21" t="s">
        <v>197</v>
      </c>
      <c r="J25" s="25">
        <v>45</v>
      </c>
      <c r="K25" s="17">
        <f t="shared" si="2"/>
        <v>139</v>
      </c>
      <c r="L25" s="25">
        <v>60</v>
      </c>
      <c r="M25" s="18">
        <v>79</v>
      </c>
      <c r="O25" s="38"/>
      <c r="P25" s="19" t="s">
        <v>272</v>
      </c>
      <c r="Q25" s="25">
        <v>30</v>
      </c>
      <c r="R25" s="17">
        <f t="shared" si="0"/>
        <v>103</v>
      </c>
      <c r="S25" s="25">
        <v>52</v>
      </c>
      <c r="T25" s="18">
        <v>51</v>
      </c>
      <c r="U25" s="16"/>
    </row>
    <row r="26" spans="1:21" ht="15" customHeight="1">
      <c r="A26" s="38"/>
      <c r="B26" s="21" t="s">
        <v>199</v>
      </c>
      <c r="C26" s="25">
        <v>152</v>
      </c>
      <c r="D26" s="17">
        <f t="shared" si="1"/>
        <v>487</v>
      </c>
      <c r="E26" s="25">
        <v>235</v>
      </c>
      <c r="F26" s="18">
        <v>252</v>
      </c>
      <c r="G26" s="16"/>
      <c r="H26" s="38"/>
      <c r="I26" s="21" t="s">
        <v>200</v>
      </c>
      <c r="J26" s="25">
        <v>39</v>
      </c>
      <c r="K26" s="17">
        <f t="shared" si="2"/>
        <v>138</v>
      </c>
      <c r="L26" s="25">
        <v>62</v>
      </c>
      <c r="M26" s="18">
        <v>76</v>
      </c>
      <c r="O26" s="38"/>
      <c r="P26" s="19" t="s">
        <v>273</v>
      </c>
      <c r="Q26" s="25">
        <v>49</v>
      </c>
      <c r="R26" s="17">
        <f t="shared" si="0"/>
        <v>197</v>
      </c>
      <c r="S26" s="25">
        <v>102</v>
      </c>
      <c r="T26" s="18">
        <v>95</v>
      </c>
      <c r="U26" s="16"/>
    </row>
    <row r="27" spans="1:21" ht="15" customHeight="1">
      <c r="A27" s="38"/>
      <c r="B27" s="21" t="s">
        <v>202</v>
      </c>
      <c r="C27" s="25">
        <v>184</v>
      </c>
      <c r="D27" s="17">
        <f t="shared" si="1"/>
        <v>560</v>
      </c>
      <c r="E27" s="25">
        <v>262</v>
      </c>
      <c r="F27" s="18">
        <v>298</v>
      </c>
      <c r="G27" s="16"/>
      <c r="H27" s="38"/>
      <c r="I27" s="21" t="s">
        <v>203</v>
      </c>
      <c r="J27" s="25">
        <v>36</v>
      </c>
      <c r="K27" s="17">
        <f t="shared" si="2"/>
        <v>129</v>
      </c>
      <c r="L27" s="25">
        <v>49</v>
      </c>
      <c r="M27" s="18">
        <v>80</v>
      </c>
      <c r="O27" s="38"/>
      <c r="P27" s="19" t="s">
        <v>298</v>
      </c>
      <c r="Q27" s="25">
        <v>12</v>
      </c>
      <c r="R27" s="17">
        <f t="shared" si="0"/>
        <v>35</v>
      </c>
      <c r="S27" s="25">
        <v>16</v>
      </c>
      <c r="T27" s="18">
        <v>19</v>
      </c>
      <c r="U27" s="16"/>
    </row>
    <row r="28" spans="1:21" ht="15" customHeight="1">
      <c r="A28" s="38"/>
      <c r="B28" s="21" t="s">
        <v>205</v>
      </c>
      <c r="C28" s="25">
        <v>53</v>
      </c>
      <c r="D28" s="17">
        <f t="shared" si="1"/>
        <v>153</v>
      </c>
      <c r="E28" s="25">
        <v>77</v>
      </c>
      <c r="F28" s="18">
        <v>76</v>
      </c>
      <c r="G28" s="16"/>
      <c r="H28" s="38"/>
      <c r="I28" s="21" t="s">
        <v>206</v>
      </c>
      <c r="J28" s="25">
        <v>33</v>
      </c>
      <c r="K28" s="17">
        <f t="shared" si="2"/>
        <v>103</v>
      </c>
      <c r="L28" s="25">
        <v>51</v>
      </c>
      <c r="M28" s="18">
        <v>52</v>
      </c>
      <c r="O28" s="38"/>
      <c r="P28" s="19" t="s">
        <v>299</v>
      </c>
      <c r="Q28" s="25">
        <v>3</v>
      </c>
      <c r="R28" s="17">
        <f t="shared" si="0"/>
        <v>7</v>
      </c>
      <c r="S28" s="25">
        <v>4</v>
      </c>
      <c r="T28" s="18">
        <v>3</v>
      </c>
      <c r="U28" s="16"/>
    </row>
    <row r="29" spans="1:21" ht="15" customHeight="1">
      <c r="A29" s="38"/>
      <c r="B29" s="21" t="s">
        <v>208</v>
      </c>
      <c r="C29" s="25">
        <v>24</v>
      </c>
      <c r="D29" s="17">
        <f t="shared" si="1"/>
        <v>26</v>
      </c>
      <c r="E29" s="25">
        <v>5</v>
      </c>
      <c r="F29" s="18">
        <v>21</v>
      </c>
      <c r="G29" s="16"/>
      <c r="H29" s="38"/>
      <c r="I29" s="26"/>
      <c r="J29" s="17"/>
      <c r="K29" s="17"/>
      <c r="L29" s="17"/>
      <c r="M29" s="18"/>
      <c r="O29" s="38"/>
      <c r="P29" s="19" t="s">
        <v>275</v>
      </c>
      <c r="Q29" s="25">
        <v>97</v>
      </c>
      <c r="R29" s="17">
        <f t="shared" si="0"/>
        <v>326</v>
      </c>
      <c r="S29" s="25">
        <v>164</v>
      </c>
      <c r="T29" s="18">
        <v>162</v>
      </c>
      <c r="U29" s="16"/>
    </row>
    <row r="30" spans="1:21" ht="15" customHeight="1">
      <c r="A30" s="38"/>
      <c r="B30" s="21" t="s">
        <v>210</v>
      </c>
      <c r="C30" s="25">
        <v>63</v>
      </c>
      <c r="D30" s="17">
        <f t="shared" si="1"/>
        <v>196</v>
      </c>
      <c r="E30" s="25">
        <v>89</v>
      </c>
      <c r="F30" s="18">
        <v>107</v>
      </c>
      <c r="G30" s="16"/>
      <c r="H30" s="38"/>
      <c r="I30" s="27"/>
      <c r="J30" s="17"/>
      <c r="K30" s="17"/>
      <c r="L30" s="17"/>
      <c r="M30" s="18"/>
      <c r="O30" s="38"/>
      <c r="P30" s="19" t="s">
        <v>276</v>
      </c>
      <c r="Q30" s="25">
        <v>15</v>
      </c>
      <c r="R30" s="17">
        <f t="shared" si="0"/>
        <v>48</v>
      </c>
      <c r="S30" s="25">
        <v>22</v>
      </c>
      <c r="T30" s="18">
        <v>26</v>
      </c>
      <c r="U30" s="16"/>
    </row>
    <row r="31" spans="1:21" ht="15" customHeight="1">
      <c r="A31" s="38"/>
      <c r="B31" s="21" t="s">
        <v>212</v>
      </c>
      <c r="C31" s="25">
        <v>230</v>
      </c>
      <c r="D31" s="17">
        <f t="shared" si="1"/>
        <v>674</v>
      </c>
      <c r="E31" s="25">
        <v>314</v>
      </c>
      <c r="F31" s="18">
        <v>360</v>
      </c>
      <c r="G31" s="16"/>
      <c r="H31" s="38"/>
      <c r="I31" s="19"/>
      <c r="J31" s="17"/>
      <c r="K31" s="17"/>
      <c r="L31" s="17"/>
      <c r="M31" s="18"/>
      <c r="O31" s="38"/>
      <c r="P31" s="19" t="s">
        <v>277</v>
      </c>
      <c r="Q31" s="25">
        <v>23</v>
      </c>
      <c r="R31" s="17">
        <f t="shared" si="0"/>
        <v>59</v>
      </c>
      <c r="S31" s="25">
        <v>22</v>
      </c>
      <c r="T31" s="18">
        <v>37</v>
      </c>
      <c r="U31" s="16"/>
    </row>
    <row r="32" spans="1:21" s="7" customFormat="1" ht="15" customHeight="1">
      <c r="A32" s="38"/>
      <c r="B32" s="21" t="s">
        <v>214</v>
      </c>
      <c r="C32" s="25">
        <v>63</v>
      </c>
      <c r="D32" s="17">
        <f t="shared" si="1"/>
        <v>206</v>
      </c>
      <c r="E32" s="25">
        <v>117</v>
      </c>
      <c r="F32" s="18">
        <v>89</v>
      </c>
      <c r="G32" s="16"/>
      <c r="H32" s="38"/>
      <c r="I32" s="19"/>
      <c r="J32" s="17"/>
      <c r="K32" s="17"/>
      <c r="L32" s="17"/>
      <c r="M32" s="18"/>
      <c r="O32" s="38"/>
      <c r="P32" s="19" t="s">
        <v>278</v>
      </c>
      <c r="Q32" s="25">
        <v>29</v>
      </c>
      <c r="R32" s="17">
        <f t="shared" si="0"/>
        <v>72</v>
      </c>
      <c r="S32" s="25">
        <v>31</v>
      </c>
      <c r="T32" s="18">
        <v>41</v>
      </c>
      <c r="U32" s="16"/>
    </row>
    <row r="33" spans="1:21" ht="15" customHeight="1">
      <c r="A33" s="38"/>
      <c r="B33" s="21" t="s">
        <v>216</v>
      </c>
      <c r="C33" s="25">
        <v>50</v>
      </c>
      <c r="D33" s="17">
        <f t="shared" si="1"/>
        <v>188</v>
      </c>
      <c r="E33" s="25">
        <v>96</v>
      </c>
      <c r="F33" s="18">
        <v>92</v>
      </c>
      <c r="G33" s="16"/>
      <c r="H33" s="38"/>
      <c r="I33" s="19"/>
      <c r="J33" s="17"/>
      <c r="K33" s="17"/>
      <c r="L33" s="17"/>
      <c r="M33" s="18"/>
      <c r="O33" s="38"/>
      <c r="P33" s="19" t="s">
        <v>279</v>
      </c>
      <c r="Q33" s="25">
        <v>6</v>
      </c>
      <c r="R33" s="17">
        <f t="shared" si="0"/>
        <v>9</v>
      </c>
      <c r="S33" s="25">
        <v>4</v>
      </c>
      <c r="T33" s="18">
        <v>5</v>
      </c>
      <c r="U33" s="16"/>
    </row>
    <row r="34" spans="1:21" ht="15" customHeight="1">
      <c r="A34" s="38"/>
      <c r="B34" s="21" t="s">
        <v>217</v>
      </c>
      <c r="C34" s="25">
        <v>16</v>
      </c>
      <c r="D34" s="17">
        <f t="shared" si="1"/>
        <v>44</v>
      </c>
      <c r="E34" s="25">
        <v>22</v>
      </c>
      <c r="F34" s="18">
        <v>22</v>
      </c>
      <c r="G34" s="16"/>
      <c r="H34" s="38"/>
      <c r="I34" s="21"/>
      <c r="J34" s="17"/>
      <c r="K34" s="17"/>
      <c r="L34" s="17"/>
      <c r="M34" s="18"/>
      <c r="O34" s="38"/>
      <c r="P34" s="19" t="s">
        <v>280</v>
      </c>
      <c r="Q34" s="25">
        <v>22</v>
      </c>
      <c r="R34" s="17">
        <f t="shared" si="0"/>
        <v>69</v>
      </c>
      <c r="S34" s="25">
        <v>30</v>
      </c>
      <c r="T34" s="18">
        <v>39</v>
      </c>
      <c r="U34" s="16"/>
    </row>
    <row r="35" spans="1:21" ht="15" customHeight="1">
      <c r="A35" s="38"/>
      <c r="B35" s="21" t="s">
        <v>219</v>
      </c>
      <c r="C35" s="25">
        <v>130</v>
      </c>
      <c r="D35" s="17">
        <f t="shared" si="1"/>
        <v>397</v>
      </c>
      <c r="E35" s="25">
        <v>187</v>
      </c>
      <c r="F35" s="18">
        <v>210</v>
      </c>
      <c r="G35" s="16"/>
      <c r="H35" s="38"/>
      <c r="I35" s="21"/>
      <c r="J35" s="17"/>
      <c r="K35" s="17"/>
      <c r="L35" s="17"/>
      <c r="M35" s="18"/>
      <c r="O35" s="38"/>
      <c r="P35" s="19" t="s">
        <v>281</v>
      </c>
      <c r="Q35" s="25">
        <v>13</v>
      </c>
      <c r="R35" s="17">
        <f t="shared" si="0"/>
        <v>44</v>
      </c>
      <c r="S35" s="25">
        <v>23</v>
      </c>
      <c r="T35" s="18">
        <v>21</v>
      </c>
      <c r="U35" s="16"/>
    </row>
    <row r="36" spans="1:21" ht="15" customHeight="1">
      <c r="A36" s="38"/>
      <c r="B36" s="21" t="s">
        <v>248</v>
      </c>
      <c r="C36" s="25">
        <v>75</v>
      </c>
      <c r="D36" s="17">
        <f t="shared" si="1"/>
        <v>234</v>
      </c>
      <c r="E36" s="25">
        <v>106</v>
      </c>
      <c r="F36" s="18">
        <v>128</v>
      </c>
      <c r="G36" s="16"/>
      <c r="H36" s="38"/>
      <c r="I36" s="21"/>
      <c r="J36" s="17"/>
      <c r="K36" s="17"/>
      <c r="L36" s="17"/>
      <c r="M36" s="18"/>
      <c r="O36" s="38"/>
      <c r="P36" s="19" t="s">
        <v>282</v>
      </c>
      <c r="Q36" s="25">
        <v>16</v>
      </c>
      <c r="R36" s="17">
        <f t="shared" si="0"/>
        <v>59</v>
      </c>
      <c r="S36" s="25">
        <v>33</v>
      </c>
      <c r="T36" s="18">
        <v>26</v>
      </c>
      <c r="U36" s="16"/>
    </row>
    <row r="37" spans="1:21" ht="15" customHeight="1">
      <c r="A37" s="38"/>
      <c r="B37" s="21" t="s">
        <v>223</v>
      </c>
      <c r="C37" s="25">
        <v>96</v>
      </c>
      <c r="D37" s="17">
        <f t="shared" si="1"/>
        <v>272</v>
      </c>
      <c r="E37" s="25">
        <v>110</v>
      </c>
      <c r="F37" s="18">
        <v>162</v>
      </c>
      <c r="G37" s="16"/>
      <c r="H37" s="38"/>
      <c r="I37" s="21"/>
      <c r="J37" s="17"/>
      <c r="K37" s="17"/>
      <c r="L37" s="17"/>
      <c r="M37" s="18"/>
      <c r="O37" s="38"/>
      <c r="P37" s="19" t="s">
        <v>283</v>
      </c>
      <c r="Q37" s="25">
        <v>15</v>
      </c>
      <c r="R37" s="17">
        <f t="shared" si="0"/>
        <v>47</v>
      </c>
      <c r="S37" s="25">
        <v>24</v>
      </c>
      <c r="T37" s="18">
        <v>23</v>
      </c>
      <c r="U37" s="16"/>
    </row>
    <row r="38" spans="1:21" ht="15" customHeight="1">
      <c r="A38" s="38"/>
      <c r="B38" s="21" t="s">
        <v>224</v>
      </c>
      <c r="C38" s="25">
        <v>54</v>
      </c>
      <c r="D38" s="17">
        <f t="shared" si="1"/>
        <v>151</v>
      </c>
      <c r="E38" s="25">
        <v>68</v>
      </c>
      <c r="F38" s="18">
        <v>83</v>
      </c>
      <c r="G38" s="16"/>
      <c r="H38" s="38"/>
      <c r="I38" s="21"/>
      <c r="J38" s="17"/>
      <c r="K38" s="17"/>
      <c r="L38" s="17"/>
      <c r="M38" s="18"/>
      <c r="O38" s="38"/>
      <c r="P38" s="19" t="s">
        <v>284</v>
      </c>
      <c r="Q38" s="25">
        <v>26</v>
      </c>
      <c r="R38" s="17">
        <f t="shared" si="0"/>
        <v>96</v>
      </c>
      <c r="S38" s="25">
        <v>47</v>
      </c>
      <c r="T38" s="18">
        <v>49</v>
      </c>
      <c r="U38" s="16"/>
    </row>
    <row r="39" spans="1:21" ht="15" customHeight="1">
      <c r="A39" s="38"/>
      <c r="B39" s="19" t="s">
        <v>226</v>
      </c>
      <c r="C39" s="25">
        <v>53</v>
      </c>
      <c r="D39" s="17">
        <f t="shared" si="1"/>
        <v>155</v>
      </c>
      <c r="E39" s="25">
        <v>70</v>
      </c>
      <c r="F39" s="18">
        <v>85</v>
      </c>
      <c r="G39" s="16"/>
      <c r="H39" s="38"/>
      <c r="I39" s="21"/>
      <c r="J39" s="17"/>
      <c r="K39" s="17"/>
      <c r="L39" s="17"/>
      <c r="M39" s="18"/>
      <c r="O39" s="38"/>
      <c r="P39" s="19" t="s">
        <v>285</v>
      </c>
      <c r="Q39" s="25">
        <v>12</v>
      </c>
      <c r="R39" s="17">
        <f t="shared" si="0"/>
        <v>41</v>
      </c>
      <c r="S39" s="25">
        <v>21</v>
      </c>
      <c r="T39" s="18">
        <v>20</v>
      </c>
      <c r="U39" s="16"/>
    </row>
    <row r="40" spans="1:21" ht="15" customHeight="1">
      <c r="A40" s="38"/>
      <c r="B40" s="19" t="s">
        <v>228</v>
      </c>
      <c r="C40" s="25">
        <v>62</v>
      </c>
      <c r="D40" s="17">
        <f t="shared" si="1"/>
        <v>151</v>
      </c>
      <c r="E40" s="25">
        <v>63</v>
      </c>
      <c r="F40" s="18">
        <v>88</v>
      </c>
      <c r="G40" s="16"/>
      <c r="H40" s="38"/>
      <c r="I40" s="21"/>
      <c r="J40" s="17"/>
      <c r="K40" s="17"/>
      <c r="L40" s="17"/>
      <c r="M40" s="18"/>
      <c r="O40" s="38"/>
      <c r="P40" s="19" t="s">
        <v>286</v>
      </c>
      <c r="Q40" s="25">
        <v>25</v>
      </c>
      <c r="R40" s="17">
        <f t="shared" si="0"/>
        <v>98</v>
      </c>
      <c r="S40" s="25">
        <v>51</v>
      </c>
      <c r="T40" s="18">
        <v>47</v>
      </c>
      <c r="U40" s="16"/>
    </row>
    <row r="41" spans="1:21" ht="15" customHeight="1">
      <c r="A41" s="38"/>
      <c r="B41" s="19" t="s">
        <v>134</v>
      </c>
      <c r="C41" s="25">
        <v>29</v>
      </c>
      <c r="D41" s="17">
        <f t="shared" si="1"/>
        <v>29</v>
      </c>
      <c r="E41" s="25">
        <v>29</v>
      </c>
      <c r="F41" s="18">
        <v>0</v>
      </c>
      <c r="G41" s="16"/>
      <c r="H41" s="38"/>
      <c r="I41" s="21"/>
      <c r="J41" s="17"/>
      <c r="K41" s="17"/>
      <c r="L41" s="17"/>
      <c r="M41" s="18"/>
      <c r="O41" s="38"/>
      <c r="P41" s="19" t="s">
        <v>287</v>
      </c>
      <c r="Q41" s="25">
        <v>15</v>
      </c>
      <c r="R41" s="17">
        <f t="shared" si="0"/>
        <v>64</v>
      </c>
      <c r="S41" s="25">
        <v>34</v>
      </c>
      <c r="T41" s="18">
        <v>30</v>
      </c>
      <c r="U41" s="16"/>
    </row>
    <row r="42" spans="1:21" ht="15" customHeight="1">
      <c r="A42" s="38"/>
      <c r="B42" s="21" t="s">
        <v>231</v>
      </c>
      <c r="C42" s="25">
        <v>43</v>
      </c>
      <c r="D42" s="17">
        <f t="shared" si="1"/>
        <v>152</v>
      </c>
      <c r="E42" s="25">
        <v>67</v>
      </c>
      <c r="F42" s="18">
        <v>85</v>
      </c>
      <c r="G42" s="16"/>
      <c r="H42" s="38"/>
      <c r="I42" s="21"/>
      <c r="J42" s="17"/>
      <c r="K42" s="17"/>
      <c r="L42" s="17"/>
      <c r="M42" s="18"/>
      <c r="O42" s="38"/>
      <c r="P42" s="19" t="s">
        <v>288</v>
      </c>
      <c r="Q42" s="25">
        <v>17</v>
      </c>
      <c r="R42" s="17">
        <f t="shared" si="0"/>
        <v>63</v>
      </c>
      <c r="S42" s="25">
        <v>23</v>
      </c>
      <c r="T42" s="18">
        <v>40</v>
      </c>
      <c r="U42" s="16"/>
    </row>
    <row r="43" spans="1:21" ht="15" customHeight="1">
      <c r="A43" s="38"/>
      <c r="B43" s="21" t="s">
        <v>233</v>
      </c>
      <c r="C43" s="25">
        <v>12</v>
      </c>
      <c r="D43" s="17">
        <f t="shared" si="1"/>
        <v>34</v>
      </c>
      <c r="E43" s="25">
        <v>18</v>
      </c>
      <c r="F43" s="18">
        <v>16</v>
      </c>
      <c r="G43" s="16"/>
      <c r="H43" s="38"/>
      <c r="I43" s="21"/>
      <c r="J43" s="17"/>
      <c r="K43" s="17"/>
      <c r="L43" s="17"/>
      <c r="M43" s="18"/>
      <c r="O43" s="38"/>
      <c r="P43" s="19" t="s">
        <v>289</v>
      </c>
      <c r="Q43" s="25">
        <v>45</v>
      </c>
      <c r="R43" s="17">
        <f t="shared" si="0"/>
        <v>155</v>
      </c>
      <c r="S43" s="25">
        <v>73</v>
      </c>
      <c r="T43" s="18">
        <v>82</v>
      </c>
      <c r="U43" s="16"/>
    </row>
    <row r="44" spans="1:21" ht="15" customHeight="1">
      <c r="A44" s="38"/>
      <c r="B44" s="21" t="s">
        <v>235</v>
      </c>
      <c r="C44" s="25">
        <v>67</v>
      </c>
      <c r="D44" s="17">
        <f t="shared" si="1"/>
        <v>268</v>
      </c>
      <c r="E44" s="25">
        <v>128</v>
      </c>
      <c r="F44" s="18">
        <v>140</v>
      </c>
      <c r="G44" s="16"/>
      <c r="H44" s="38"/>
      <c r="I44" s="21"/>
      <c r="J44" s="17"/>
      <c r="K44" s="17"/>
      <c r="L44" s="17"/>
      <c r="M44" s="18"/>
      <c r="O44" s="38"/>
      <c r="P44" s="19" t="s">
        <v>290</v>
      </c>
      <c r="Q44" s="25">
        <v>22</v>
      </c>
      <c r="R44" s="17">
        <f t="shared" si="0"/>
        <v>71</v>
      </c>
      <c r="S44" s="25">
        <v>34</v>
      </c>
      <c r="T44" s="18">
        <v>37</v>
      </c>
      <c r="U44" s="16"/>
    </row>
    <row r="45" spans="1:21" ht="15" customHeight="1">
      <c r="A45" s="38"/>
      <c r="B45" s="21" t="s">
        <v>236</v>
      </c>
      <c r="C45" s="25">
        <v>102</v>
      </c>
      <c r="D45" s="17">
        <f t="shared" si="1"/>
        <v>294</v>
      </c>
      <c r="E45" s="25">
        <v>139</v>
      </c>
      <c r="F45" s="18">
        <v>155</v>
      </c>
      <c r="G45" s="16"/>
      <c r="H45" s="38"/>
      <c r="I45" s="21"/>
      <c r="J45" s="17"/>
      <c r="K45" s="17"/>
      <c r="L45" s="17"/>
      <c r="M45" s="18"/>
      <c r="O45" s="38"/>
      <c r="P45" s="19" t="s">
        <v>291</v>
      </c>
      <c r="Q45" s="25">
        <v>25</v>
      </c>
      <c r="R45" s="17">
        <f t="shared" si="0"/>
        <v>102</v>
      </c>
      <c r="S45" s="25">
        <v>43</v>
      </c>
      <c r="T45" s="18">
        <v>59</v>
      </c>
      <c r="U45" s="16"/>
    </row>
    <row r="46" spans="1:21" ht="15" customHeight="1">
      <c r="A46" s="38"/>
      <c r="B46" s="21" t="s">
        <v>238</v>
      </c>
      <c r="C46" s="25">
        <v>49</v>
      </c>
      <c r="D46" s="17">
        <f t="shared" si="1"/>
        <v>152</v>
      </c>
      <c r="E46" s="25">
        <v>70</v>
      </c>
      <c r="F46" s="18">
        <v>82</v>
      </c>
      <c r="G46" s="16"/>
      <c r="H46" s="38"/>
      <c r="I46" s="21"/>
      <c r="J46" s="17"/>
      <c r="K46" s="17"/>
      <c r="L46" s="17"/>
      <c r="M46" s="18"/>
      <c r="O46" s="38"/>
      <c r="P46" s="19" t="s">
        <v>292</v>
      </c>
      <c r="Q46" s="25">
        <v>1</v>
      </c>
      <c r="R46" s="17">
        <f t="shared" si="0"/>
        <v>1</v>
      </c>
      <c r="S46" s="25">
        <v>0</v>
      </c>
      <c r="T46" s="18">
        <v>1</v>
      </c>
      <c r="U46" s="16"/>
    </row>
    <row r="47" spans="1:21" ht="15" customHeight="1">
      <c r="A47" s="38"/>
      <c r="B47" s="19" t="s">
        <v>240</v>
      </c>
      <c r="C47" s="25">
        <v>87</v>
      </c>
      <c r="D47" s="17">
        <f t="shared" si="1"/>
        <v>237</v>
      </c>
      <c r="E47" s="25">
        <v>105</v>
      </c>
      <c r="F47" s="18">
        <v>132</v>
      </c>
      <c r="G47" s="16"/>
      <c r="H47" s="38"/>
      <c r="I47" s="21"/>
      <c r="J47" s="17"/>
      <c r="K47" s="17"/>
      <c r="L47" s="17"/>
      <c r="M47" s="18"/>
      <c r="O47" s="38"/>
      <c r="P47" s="19" t="s">
        <v>293</v>
      </c>
      <c r="Q47" s="25">
        <v>10</v>
      </c>
      <c r="R47" s="17">
        <f t="shared" si="0"/>
        <v>30</v>
      </c>
      <c r="S47" s="25">
        <v>18</v>
      </c>
      <c r="T47" s="18">
        <v>12</v>
      </c>
      <c r="U47" s="16"/>
    </row>
    <row r="48" spans="1:21" ht="15" customHeight="1">
      <c r="A48" s="38"/>
      <c r="B48" s="19" t="s">
        <v>242</v>
      </c>
      <c r="C48" s="25">
        <v>126</v>
      </c>
      <c r="D48" s="17">
        <f t="shared" si="1"/>
        <v>343</v>
      </c>
      <c r="E48" s="25">
        <v>159</v>
      </c>
      <c r="F48" s="18">
        <v>184</v>
      </c>
      <c r="G48" s="16"/>
      <c r="H48" s="38"/>
      <c r="I48" s="21"/>
      <c r="J48" s="17"/>
      <c r="K48" s="17"/>
      <c r="L48" s="17"/>
      <c r="M48" s="18"/>
      <c r="O48" s="38"/>
      <c r="P48" s="19" t="s">
        <v>294</v>
      </c>
      <c r="Q48" s="25">
        <v>13</v>
      </c>
      <c r="R48" s="17">
        <f t="shared" si="0"/>
        <v>34</v>
      </c>
      <c r="S48" s="25">
        <v>20</v>
      </c>
      <c r="T48" s="18">
        <v>14</v>
      </c>
      <c r="U48" s="16"/>
    </row>
    <row r="49" spans="1:21" ht="15" customHeight="1">
      <c r="A49" s="38"/>
      <c r="B49" s="21" t="s">
        <v>243</v>
      </c>
      <c r="C49" s="25">
        <v>42</v>
      </c>
      <c r="D49" s="17">
        <f t="shared" si="1"/>
        <v>103</v>
      </c>
      <c r="E49" s="25">
        <v>43</v>
      </c>
      <c r="F49" s="18">
        <v>60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244</v>
      </c>
      <c r="C50" s="25">
        <v>35</v>
      </c>
      <c r="D50" s="17">
        <f t="shared" si="1"/>
        <v>103</v>
      </c>
      <c r="E50" s="25">
        <v>50</v>
      </c>
      <c r="F50" s="18">
        <v>53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245</v>
      </c>
      <c r="C51" s="25">
        <v>81</v>
      </c>
      <c r="D51" s="17">
        <f t="shared" si="1"/>
        <v>240</v>
      </c>
      <c r="E51" s="25">
        <v>108</v>
      </c>
      <c r="F51" s="18">
        <v>132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74</v>
      </c>
      <c r="D52" s="23">
        <f t="shared" si="1"/>
        <v>223</v>
      </c>
      <c r="E52" s="23">
        <v>107</v>
      </c>
      <c r="F52" s="24">
        <v>116</v>
      </c>
      <c r="G52" s="16"/>
      <c r="H52" s="39" t="s">
        <v>125</v>
      </c>
      <c r="I52" s="40"/>
      <c r="J52" s="2">
        <f>SUM(C4:C52,J4:J28)</f>
        <v>5184</v>
      </c>
      <c r="K52" s="3">
        <f>SUM(D4:D52,K4:K28)</f>
        <v>16483</v>
      </c>
      <c r="L52" s="3">
        <f>SUM(E4:E52,L4:L28)</f>
        <v>7763</v>
      </c>
      <c r="M52" s="4">
        <f>SUM(F4:F52,M4:M28)</f>
        <v>8720</v>
      </c>
      <c r="O52" s="39" t="s">
        <v>124</v>
      </c>
      <c r="P52" s="40"/>
      <c r="Q52" s="2">
        <f>SUM(Q4:Q48)</f>
        <v>1664</v>
      </c>
      <c r="R52" s="3">
        <f>SUM(R4:R51)</f>
        <v>5971</v>
      </c>
      <c r="S52" s="3">
        <f>SUM(S4:S48)</f>
        <v>2856</v>
      </c>
      <c r="T52" s="4">
        <f>SUM(T4:T48)</f>
        <v>3115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15"/>
  <sheetViews>
    <sheetView zoomScale="85" zoomScaleNormal="85" zoomScalePageLayoutView="0" workbookViewId="0" topLeftCell="A1">
      <selection activeCell="I16" sqref="I16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300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179</v>
      </c>
      <c r="D4" s="17">
        <f>SUM(E4:F4)</f>
        <v>661</v>
      </c>
      <c r="E4" s="17">
        <v>321</v>
      </c>
      <c r="F4" s="18">
        <v>340</v>
      </c>
      <c r="G4" s="16"/>
      <c r="H4" s="37" t="s">
        <v>123</v>
      </c>
      <c r="I4" s="19" t="s">
        <v>99</v>
      </c>
      <c r="J4" s="17">
        <v>27</v>
      </c>
      <c r="K4" s="17">
        <f>SUM(L4:M4)</f>
        <v>66</v>
      </c>
      <c r="L4" s="17">
        <v>30</v>
      </c>
      <c r="M4" s="18">
        <v>36</v>
      </c>
      <c r="O4" s="37" t="s">
        <v>122</v>
      </c>
      <c r="P4" s="20" t="s">
        <v>5</v>
      </c>
      <c r="Q4" s="17">
        <v>10</v>
      </c>
      <c r="R4" s="17">
        <f aca="true" t="shared" si="0" ref="R4:R48">SUM(S4:T4)</f>
        <v>42</v>
      </c>
      <c r="S4" s="17">
        <v>18</v>
      </c>
      <c r="T4" s="18">
        <v>24</v>
      </c>
      <c r="U4" s="16"/>
    </row>
    <row r="5" spans="1:21" ht="15" customHeight="1">
      <c r="A5" s="38"/>
      <c r="B5" s="21" t="s">
        <v>54</v>
      </c>
      <c r="C5" s="17">
        <v>44</v>
      </c>
      <c r="D5" s="17">
        <f aca="true" t="shared" si="1" ref="D5:D52">SUM(E5:F5)</f>
        <v>161</v>
      </c>
      <c r="E5" s="17">
        <v>78</v>
      </c>
      <c r="F5" s="18">
        <v>83</v>
      </c>
      <c r="G5" s="16"/>
      <c r="H5" s="38"/>
      <c r="I5" s="21" t="s">
        <v>100</v>
      </c>
      <c r="J5" s="17">
        <v>29</v>
      </c>
      <c r="K5" s="17">
        <f aca="true" t="shared" si="2" ref="K5:K28">SUM(L5:M5)</f>
        <v>90</v>
      </c>
      <c r="L5" s="17">
        <v>40</v>
      </c>
      <c r="M5" s="18">
        <v>50</v>
      </c>
      <c r="O5" s="38"/>
      <c r="P5" s="21" t="s">
        <v>6</v>
      </c>
      <c r="Q5" s="17">
        <v>64</v>
      </c>
      <c r="R5" s="17">
        <f t="shared" si="0"/>
        <v>240</v>
      </c>
      <c r="S5" s="17">
        <v>102</v>
      </c>
      <c r="T5" s="18">
        <v>138</v>
      </c>
      <c r="U5" s="16"/>
    </row>
    <row r="6" spans="1:21" ht="15" customHeight="1">
      <c r="A6" s="38"/>
      <c r="B6" s="21" t="s">
        <v>55</v>
      </c>
      <c r="C6" s="17">
        <v>72</v>
      </c>
      <c r="D6" s="17">
        <f t="shared" si="1"/>
        <v>223</v>
      </c>
      <c r="E6" s="17">
        <v>91</v>
      </c>
      <c r="F6" s="18">
        <v>132</v>
      </c>
      <c r="G6" s="16"/>
      <c r="H6" s="38"/>
      <c r="I6" s="21" t="s">
        <v>101</v>
      </c>
      <c r="J6" s="17">
        <v>41</v>
      </c>
      <c r="K6" s="17">
        <f t="shared" si="2"/>
        <v>134</v>
      </c>
      <c r="L6" s="17">
        <v>66</v>
      </c>
      <c r="M6" s="18">
        <v>68</v>
      </c>
      <c r="O6" s="38"/>
      <c r="P6" s="21" t="s">
        <v>7</v>
      </c>
      <c r="Q6" s="17">
        <v>57</v>
      </c>
      <c r="R6" s="17">
        <f t="shared" si="0"/>
        <v>236</v>
      </c>
      <c r="S6" s="17">
        <v>113</v>
      </c>
      <c r="T6" s="18">
        <v>123</v>
      </c>
      <c r="U6" s="16"/>
    </row>
    <row r="7" spans="1:21" ht="15" customHeight="1">
      <c r="A7" s="38"/>
      <c r="B7" s="21" t="s">
        <v>56</v>
      </c>
      <c r="C7" s="25">
        <v>58</v>
      </c>
      <c r="D7" s="17">
        <f t="shared" si="1"/>
        <v>200</v>
      </c>
      <c r="E7" s="25">
        <v>93</v>
      </c>
      <c r="F7" s="18">
        <v>107</v>
      </c>
      <c r="G7" s="16"/>
      <c r="H7" s="38"/>
      <c r="I7" s="21" t="s">
        <v>102</v>
      </c>
      <c r="J7" s="25">
        <v>180</v>
      </c>
      <c r="K7" s="17">
        <f t="shared" si="2"/>
        <v>603</v>
      </c>
      <c r="L7" s="25">
        <v>289</v>
      </c>
      <c r="M7" s="18">
        <v>314</v>
      </c>
      <c r="O7" s="38"/>
      <c r="P7" s="21" t="s">
        <v>8</v>
      </c>
      <c r="Q7" s="25">
        <v>16</v>
      </c>
      <c r="R7" s="17">
        <f t="shared" si="0"/>
        <v>52</v>
      </c>
      <c r="S7" s="25">
        <v>28</v>
      </c>
      <c r="T7" s="18">
        <v>24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1"/>
        <v>142</v>
      </c>
      <c r="E8" s="25">
        <v>68</v>
      </c>
      <c r="F8" s="18">
        <v>74</v>
      </c>
      <c r="G8" s="16"/>
      <c r="H8" s="38"/>
      <c r="I8" s="19" t="s">
        <v>103</v>
      </c>
      <c r="J8" s="25">
        <v>266</v>
      </c>
      <c r="K8" s="17">
        <f t="shared" si="2"/>
        <v>920</v>
      </c>
      <c r="L8" s="25">
        <v>448</v>
      </c>
      <c r="M8" s="18">
        <v>472</v>
      </c>
      <c r="O8" s="38"/>
      <c r="P8" s="21" t="s">
        <v>301</v>
      </c>
      <c r="Q8" s="25">
        <v>11</v>
      </c>
      <c r="R8" s="17">
        <f t="shared" si="0"/>
        <v>23</v>
      </c>
      <c r="S8" s="25">
        <v>8</v>
      </c>
      <c r="T8" s="18">
        <v>15</v>
      </c>
      <c r="U8" s="16"/>
    </row>
    <row r="9" spans="1:21" ht="15" customHeight="1">
      <c r="A9" s="38"/>
      <c r="B9" s="21" t="s">
        <v>58</v>
      </c>
      <c r="C9" s="25">
        <v>34</v>
      </c>
      <c r="D9" s="17">
        <f t="shared" si="1"/>
        <v>132</v>
      </c>
      <c r="E9" s="25">
        <v>63</v>
      </c>
      <c r="F9" s="18">
        <v>69</v>
      </c>
      <c r="G9" s="16"/>
      <c r="H9" s="38"/>
      <c r="I9" s="19" t="s">
        <v>104</v>
      </c>
      <c r="J9" s="25">
        <v>63</v>
      </c>
      <c r="K9" s="17">
        <f t="shared" si="2"/>
        <v>194</v>
      </c>
      <c r="L9" s="25">
        <v>95</v>
      </c>
      <c r="M9" s="18">
        <v>99</v>
      </c>
      <c r="O9" s="38"/>
      <c r="P9" s="21" t="s">
        <v>302</v>
      </c>
      <c r="Q9" s="25">
        <v>3</v>
      </c>
      <c r="R9" s="17">
        <f t="shared" si="0"/>
        <v>13</v>
      </c>
      <c r="S9" s="25">
        <v>5</v>
      </c>
      <c r="T9" s="18">
        <v>8</v>
      </c>
      <c r="U9" s="16"/>
    </row>
    <row r="10" spans="1:21" ht="15" customHeight="1">
      <c r="A10" s="38"/>
      <c r="B10" s="21" t="s">
        <v>59</v>
      </c>
      <c r="C10" s="25">
        <v>116</v>
      </c>
      <c r="D10" s="17">
        <f t="shared" si="1"/>
        <v>458</v>
      </c>
      <c r="E10" s="25">
        <v>226</v>
      </c>
      <c r="F10" s="18">
        <v>232</v>
      </c>
      <c r="G10" s="16"/>
      <c r="H10" s="38"/>
      <c r="I10" s="19" t="s">
        <v>105</v>
      </c>
      <c r="J10" s="25">
        <v>135</v>
      </c>
      <c r="K10" s="17">
        <f t="shared" si="2"/>
        <v>426</v>
      </c>
      <c r="L10" s="25">
        <v>202</v>
      </c>
      <c r="M10" s="18">
        <v>224</v>
      </c>
      <c r="O10" s="38"/>
      <c r="P10" s="27" t="s">
        <v>10</v>
      </c>
      <c r="Q10" s="25">
        <v>134</v>
      </c>
      <c r="R10" s="17">
        <f t="shared" si="0"/>
        <v>459</v>
      </c>
      <c r="S10" s="25">
        <v>203</v>
      </c>
      <c r="T10" s="18">
        <v>256</v>
      </c>
      <c r="U10" s="16"/>
    </row>
    <row r="11" spans="1:21" ht="15" customHeight="1">
      <c r="A11" s="38"/>
      <c r="B11" s="21" t="s">
        <v>60</v>
      </c>
      <c r="C11" s="25">
        <v>42</v>
      </c>
      <c r="D11" s="17">
        <f t="shared" si="1"/>
        <v>126</v>
      </c>
      <c r="E11" s="25">
        <v>57</v>
      </c>
      <c r="F11" s="18">
        <v>69</v>
      </c>
      <c r="G11" s="16"/>
      <c r="H11" s="38"/>
      <c r="I11" s="19" t="s">
        <v>106</v>
      </c>
      <c r="J11" s="25">
        <v>61</v>
      </c>
      <c r="K11" s="17">
        <f t="shared" si="2"/>
        <v>198</v>
      </c>
      <c r="L11" s="25">
        <v>102</v>
      </c>
      <c r="M11" s="18">
        <v>96</v>
      </c>
      <c r="O11" s="38"/>
      <c r="P11" s="21" t="s">
        <v>11</v>
      </c>
      <c r="Q11" s="25">
        <v>107</v>
      </c>
      <c r="R11" s="17">
        <f t="shared" si="0"/>
        <v>329</v>
      </c>
      <c r="S11" s="25">
        <v>146</v>
      </c>
      <c r="T11" s="18">
        <v>183</v>
      </c>
      <c r="U11" s="16"/>
    </row>
    <row r="12" spans="1:21" ht="15" customHeight="1">
      <c r="A12" s="38"/>
      <c r="B12" s="21" t="s">
        <v>61</v>
      </c>
      <c r="C12" s="25">
        <v>76</v>
      </c>
      <c r="D12" s="17">
        <f t="shared" si="1"/>
        <v>266</v>
      </c>
      <c r="E12" s="25">
        <v>122</v>
      </c>
      <c r="F12" s="18">
        <v>144</v>
      </c>
      <c r="G12" s="16"/>
      <c r="H12" s="38"/>
      <c r="I12" s="21" t="s">
        <v>107</v>
      </c>
      <c r="J12" s="25">
        <v>56</v>
      </c>
      <c r="K12" s="17">
        <f t="shared" si="2"/>
        <v>176</v>
      </c>
      <c r="L12" s="25">
        <v>81</v>
      </c>
      <c r="M12" s="18">
        <v>95</v>
      </c>
      <c r="O12" s="38"/>
      <c r="P12" s="21" t="s">
        <v>12</v>
      </c>
      <c r="Q12" s="25">
        <v>137</v>
      </c>
      <c r="R12" s="17">
        <f t="shared" si="0"/>
        <v>487</v>
      </c>
      <c r="S12" s="25">
        <v>237</v>
      </c>
      <c r="T12" s="18">
        <v>250</v>
      </c>
      <c r="U12" s="16"/>
    </row>
    <row r="13" spans="1:21" ht="15" customHeight="1">
      <c r="A13" s="38"/>
      <c r="B13" s="21" t="s">
        <v>62</v>
      </c>
      <c r="C13" s="25">
        <v>48</v>
      </c>
      <c r="D13" s="17">
        <f t="shared" si="1"/>
        <v>149</v>
      </c>
      <c r="E13" s="25">
        <v>74</v>
      </c>
      <c r="F13" s="18">
        <v>75</v>
      </c>
      <c r="G13" s="16"/>
      <c r="H13" s="38"/>
      <c r="I13" s="19" t="s">
        <v>108</v>
      </c>
      <c r="J13" s="25">
        <v>5</v>
      </c>
      <c r="K13" s="17">
        <f t="shared" si="2"/>
        <v>11</v>
      </c>
      <c r="L13" s="25">
        <v>5</v>
      </c>
      <c r="M13" s="18">
        <v>6</v>
      </c>
      <c r="O13" s="38"/>
      <c r="P13" s="21" t="s">
        <v>52</v>
      </c>
      <c r="Q13" s="25">
        <v>14</v>
      </c>
      <c r="R13" s="17">
        <f t="shared" si="0"/>
        <v>51</v>
      </c>
      <c r="S13" s="25">
        <v>30</v>
      </c>
      <c r="T13" s="18">
        <v>21</v>
      </c>
      <c r="U13" s="16"/>
    </row>
    <row r="14" spans="1:21" ht="15" customHeight="1">
      <c r="A14" s="38"/>
      <c r="B14" s="21" t="s">
        <v>63</v>
      </c>
      <c r="C14" s="25">
        <v>40</v>
      </c>
      <c r="D14" s="17">
        <f t="shared" si="1"/>
        <v>132</v>
      </c>
      <c r="E14" s="25">
        <v>56</v>
      </c>
      <c r="F14" s="18">
        <v>76</v>
      </c>
      <c r="G14" s="16"/>
      <c r="H14" s="38"/>
      <c r="I14" s="19" t="s">
        <v>109</v>
      </c>
      <c r="J14" s="25">
        <v>34</v>
      </c>
      <c r="K14" s="17">
        <f t="shared" si="2"/>
        <v>119</v>
      </c>
      <c r="L14" s="25">
        <v>56</v>
      </c>
      <c r="M14" s="18">
        <v>63</v>
      </c>
      <c r="O14" s="38"/>
      <c r="P14" s="21" t="s">
        <v>14</v>
      </c>
      <c r="Q14" s="25">
        <v>41</v>
      </c>
      <c r="R14" s="17">
        <f t="shared" si="0"/>
        <v>156</v>
      </c>
      <c r="S14" s="25">
        <v>72</v>
      </c>
      <c r="T14" s="18">
        <v>84</v>
      </c>
      <c r="U14" s="16"/>
    </row>
    <row r="15" spans="1:21" ht="15" customHeight="1">
      <c r="A15" s="38"/>
      <c r="B15" s="21" t="s">
        <v>64</v>
      </c>
      <c r="C15" s="25">
        <v>55</v>
      </c>
      <c r="D15" s="17">
        <f t="shared" si="1"/>
        <v>176</v>
      </c>
      <c r="E15" s="25">
        <v>85</v>
      </c>
      <c r="F15" s="18">
        <v>91</v>
      </c>
      <c r="G15" s="16"/>
      <c r="H15" s="38"/>
      <c r="I15" s="21" t="s">
        <v>110</v>
      </c>
      <c r="J15" s="25">
        <v>36</v>
      </c>
      <c r="K15" s="17">
        <f t="shared" si="2"/>
        <v>142</v>
      </c>
      <c r="L15" s="25">
        <v>67</v>
      </c>
      <c r="M15" s="18">
        <v>75</v>
      </c>
      <c r="O15" s="38"/>
      <c r="P15" s="21" t="s">
        <v>15</v>
      </c>
      <c r="Q15" s="25">
        <v>33</v>
      </c>
      <c r="R15" s="17">
        <f t="shared" si="0"/>
        <v>164</v>
      </c>
      <c r="S15" s="25">
        <v>84</v>
      </c>
      <c r="T15" s="18">
        <v>80</v>
      </c>
      <c r="U15" s="16"/>
    </row>
    <row r="16" spans="1:21" ht="15" customHeight="1">
      <c r="A16" s="38"/>
      <c r="B16" s="21" t="s">
        <v>65</v>
      </c>
      <c r="C16" s="25">
        <v>49</v>
      </c>
      <c r="D16" s="17">
        <f t="shared" si="1"/>
        <v>166</v>
      </c>
      <c r="E16" s="25">
        <v>70</v>
      </c>
      <c r="F16" s="18">
        <v>96</v>
      </c>
      <c r="G16" s="16"/>
      <c r="H16" s="38"/>
      <c r="I16" s="21" t="s">
        <v>111</v>
      </c>
      <c r="J16" s="25">
        <v>40</v>
      </c>
      <c r="K16" s="17">
        <f t="shared" si="2"/>
        <v>137</v>
      </c>
      <c r="L16" s="25">
        <v>62</v>
      </c>
      <c r="M16" s="18">
        <v>75</v>
      </c>
      <c r="O16" s="38"/>
      <c r="P16" s="21" t="s">
        <v>17</v>
      </c>
      <c r="Q16" s="25">
        <v>42</v>
      </c>
      <c r="R16" s="17">
        <f t="shared" si="0"/>
        <v>162</v>
      </c>
      <c r="S16" s="25">
        <v>75</v>
      </c>
      <c r="T16" s="18">
        <v>87</v>
      </c>
      <c r="U16" s="16"/>
    </row>
    <row r="17" spans="1:21" ht="15" customHeight="1">
      <c r="A17" s="38"/>
      <c r="B17" s="21" t="s">
        <v>66</v>
      </c>
      <c r="C17" s="25">
        <v>45</v>
      </c>
      <c r="D17" s="17">
        <f t="shared" si="1"/>
        <v>136</v>
      </c>
      <c r="E17" s="25">
        <v>55</v>
      </c>
      <c r="F17" s="18">
        <v>81</v>
      </c>
      <c r="G17" s="16"/>
      <c r="H17" s="38"/>
      <c r="I17" s="21" t="s">
        <v>112</v>
      </c>
      <c r="J17" s="25">
        <v>39</v>
      </c>
      <c r="K17" s="17">
        <f t="shared" si="2"/>
        <v>133</v>
      </c>
      <c r="L17" s="25">
        <v>59</v>
      </c>
      <c r="M17" s="18">
        <v>74</v>
      </c>
      <c r="O17" s="38"/>
      <c r="P17" s="21" t="s">
        <v>18</v>
      </c>
      <c r="Q17" s="25">
        <v>14</v>
      </c>
      <c r="R17" s="17">
        <f t="shared" si="0"/>
        <v>55</v>
      </c>
      <c r="S17" s="25">
        <v>26</v>
      </c>
      <c r="T17" s="18">
        <v>29</v>
      </c>
      <c r="U17" s="16"/>
    </row>
    <row r="18" spans="1:21" ht="15" customHeight="1">
      <c r="A18" s="38"/>
      <c r="B18" s="21" t="s">
        <v>67</v>
      </c>
      <c r="C18" s="25">
        <v>64</v>
      </c>
      <c r="D18" s="17">
        <f t="shared" si="1"/>
        <v>194</v>
      </c>
      <c r="E18" s="25">
        <v>97</v>
      </c>
      <c r="F18" s="18">
        <v>97</v>
      </c>
      <c r="G18" s="16"/>
      <c r="H18" s="38"/>
      <c r="I18" s="21" t="s">
        <v>113</v>
      </c>
      <c r="J18" s="25">
        <v>47</v>
      </c>
      <c r="K18" s="17">
        <f t="shared" si="2"/>
        <v>156</v>
      </c>
      <c r="L18" s="25">
        <v>72</v>
      </c>
      <c r="M18" s="18">
        <v>84</v>
      </c>
      <c r="O18" s="38"/>
      <c r="P18" s="21" t="s">
        <v>19</v>
      </c>
      <c r="Q18" s="25">
        <v>82</v>
      </c>
      <c r="R18" s="17">
        <f t="shared" si="0"/>
        <v>322</v>
      </c>
      <c r="S18" s="25">
        <v>162</v>
      </c>
      <c r="T18" s="18">
        <v>160</v>
      </c>
      <c r="U18" s="16"/>
    </row>
    <row r="19" spans="1:21" ht="15" customHeight="1">
      <c r="A19" s="38"/>
      <c r="B19" s="21" t="s">
        <v>68</v>
      </c>
      <c r="C19" s="25">
        <v>119</v>
      </c>
      <c r="D19" s="17">
        <f t="shared" si="1"/>
        <v>415</v>
      </c>
      <c r="E19" s="25">
        <v>196</v>
      </c>
      <c r="F19" s="18">
        <v>219</v>
      </c>
      <c r="G19" s="16"/>
      <c r="H19" s="38"/>
      <c r="I19" s="21" t="s">
        <v>114</v>
      </c>
      <c r="J19" s="25">
        <v>40</v>
      </c>
      <c r="K19" s="17">
        <f t="shared" si="2"/>
        <v>137</v>
      </c>
      <c r="L19" s="25">
        <v>61</v>
      </c>
      <c r="M19" s="18">
        <v>76</v>
      </c>
      <c r="O19" s="38"/>
      <c r="P19" s="19" t="s">
        <v>21</v>
      </c>
      <c r="Q19" s="25">
        <v>116</v>
      </c>
      <c r="R19" s="17">
        <f t="shared" si="0"/>
        <v>464</v>
      </c>
      <c r="S19" s="25">
        <v>223</v>
      </c>
      <c r="T19" s="18">
        <v>241</v>
      </c>
      <c r="U19" s="16"/>
    </row>
    <row r="20" spans="1:21" ht="15" customHeight="1">
      <c r="A20" s="38"/>
      <c r="B20" s="21" t="s">
        <v>69</v>
      </c>
      <c r="C20" s="25">
        <v>84</v>
      </c>
      <c r="D20" s="17">
        <f t="shared" si="1"/>
        <v>264</v>
      </c>
      <c r="E20" s="25">
        <v>134</v>
      </c>
      <c r="F20" s="18">
        <v>130</v>
      </c>
      <c r="G20" s="16"/>
      <c r="H20" s="38"/>
      <c r="I20" s="19" t="s">
        <v>115</v>
      </c>
      <c r="J20" s="25">
        <v>34</v>
      </c>
      <c r="K20" s="17">
        <f t="shared" si="2"/>
        <v>115</v>
      </c>
      <c r="L20" s="25">
        <v>48</v>
      </c>
      <c r="M20" s="18">
        <v>67</v>
      </c>
      <c r="O20" s="38"/>
      <c r="P20" s="19" t="s">
        <v>23</v>
      </c>
      <c r="Q20" s="25">
        <v>105</v>
      </c>
      <c r="R20" s="17">
        <f t="shared" si="0"/>
        <v>396</v>
      </c>
      <c r="S20" s="25">
        <v>183</v>
      </c>
      <c r="T20" s="18">
        <v>213</v>
      </c>
      <c r="U20" s="16"/>
    </row>
    <row r="21" spans="1:21" ht="15" customHeight="1">
      <c r="A21" s="38"/>
      <c r="B21" s="21" t="s">
        <v>70</v>
      </c>
      <c r="C21" s="25">
        <v>155</v>
      </c>
      <c r="D21" s="17">
        <f t="shared" si="1"/>
        <v>523</v>
      </c>
      <c r="E21" s="25">
        <v>252</v>
      </c>
      <c r="F21" s="18">
        <v>271</v>
      </c>
      <c r="G21" s="16"/>
      <c r="H21" s="38"/>
      <c r="I21" s="21" t="s">
        <v>116</v>
      </c>
      <c r="J21" s="25">
        <v>44</v>
      </c>
      <c r="K21" s="17">
        <f t="shared" si="2"/>
        <v>155</v>
      </c>
      <c r="L21" s="25">
        <v>76</v>
      </c>
      <c r="M21" s="18">
        <v>79</v>
      </c>
      <c r="O21" s="38"/>
      <c r="P21" s="19" t="s">
        <v>24</v>
      </c>
      <c r="Q21" s="25">
        <v>62</v>
      </c>
      <c r="R21" s="17">
        <f t="shared" si="0"/>
        <v>202</v>
      </c>
      <c r="S21" s="25">
        <v>106</v>
      </c>
      <c r="T21" s="18">
        <v>96</v>
      </c>
      <c r="U21" s="16"/>
    </row>
    <row r="22" spans="1:21" ht="15" customHeight="1">
      <c r="A22" s="38"/>
      <c r="B22" s="21" t="s">
        <v>71</v>
      </c>
      <c r="C22" s="25">
        <v>40</v>
      </c>
      <c r="D22" s="17">
        <f t="shared" si="1"/>
        <v>124</v>
      </c>
      <c r="E22" s="25">
        <v>56</v>
      </c>
      <c r="F22" s="18">
        <v>68</v>
      </c>
      <c r="G22" s="16"/>
      <c r="H22" s="38"/>
      <c r="I22" s="21" t="s">
        <v>117</v>
      </c>
      <c r="J22" s="25">
        <v>49</v>
      </c>
      <c r="K22" s="17">
        <f t="shared" si="2"/>
        <v>161</v>
      </c>
      <c r="L22" s="25">
        <v>73</v>
      </c>
      <c r="M22" s="18">
        <v>88</v>
      </c>
      <c r="O22" s="38"/>
      <c r="P22" s="19" t="s">
        <v>25</v>
      </c>
      <c r="Q22" s="25">
        <v>42</v>
      </c>
      <c r="R22" s="17">
        <f t="shared" si="0"/>
        <v>193</v>
      </c>
      <c r="S22" s="25">
        <v>96</v>
      </c>
      <c r="T22" s="18">
        <v>97</v>
      </c>
      <c r="U22" s="16"/>
    </row>
    <row r="23" spans="1:21" ht="15" customHeight="1">
      <c r="A23" s="38"/>
      <c r="B23" s="21" t="s">
        <v>72</v>
      </c>
      <c r="C23" s="25">
        <v>184</v>
      </c>
      <c r="D23" s="17">
        <f t="shared" si="1"/>
        <v>625</v>
      </c>
      <c r="E23" s="25">
        <v>306</v>
      </c>
      <c r="F23" s="18">
        <v>319</v>
      </c>
      <c r="G23" s="16"/>
      <c r="H23" s="38"/>
      <c r="I23" s="21" t="s">
        <v>63</v>
      </c>
      <c r="J23" s="25">
        <v>34</v>
      </c>
      <c r="K23" s="17">
        <f t="shared" si="2"/>
        <v>132</v>
      </c>
      <c r="L23" s="25">
        <v>58</v>
      </c>
      <c r="M23" s="18">
        <v>74</v>
      </c>
      <c r="O23" s="38"/>
      <c r="P23" s="19" t="s">
        <v>26</v>
      </c>
      <c r="Q23" s="25">
        <v>22</v>
      </c>
      <c r="R23" s="17">
        <f t="shared" si="0"/>
        <v>107</v>
      </c>
      <c r="S23" s="25">
        <v>55</v>
      </c>
      <c r="T23" s="18">
        <v>52</v>
      </c>
      <c r="U23" s="16"/>
    </row>
    <row r="24" spans="1:21" ht="15" customHeight="1">
      <c r="A24" s="38"/>
      <c r="B24" s="21" t="s">
        <v>73</v>
      </c>
      <c r="C24" s="25">
        <v>75</v>
      </c>
      <c r="D24" s="17">
        <f t="shared" si="1"/>
        <v>275</v>
      </c>
      <c r="E24" s="25">
        <v>146</v>
      </c>
      <c r="F24" s="18">
        <v>129</v>
      </c>
      <c r="G24" s="16"/>
      <c r="H24" s="38"/>
      <c r="I24" s="21" t="s">
        <v>64</v>
      </c>
      <c r="J24" s="25">
        <v>66</v>
      </c>
      <c r="K24" s="17">
        <f t="shared" si="2"/>
        <v>215</v>
      </c>
      <c r="L24" s="25">
        <v>105</v>
      </c>
      <c r="M24" s="18">
        <v>110</v>
      </c>
      <c r="O24" s="38"/>
      <c r="P24" s="19" t="s">
        <v>140</v>
      </c>
      <c r="Q24" s="25">
        <v>18</v>
      </c>
      <c r="R24" s="17">
        <f t="shared" si="0"/>
        <v>61</v>
      </c>
      <c r="S24" s="25">
        <v>29</v>
      </c>
      <c r="T24" s="18">
        <v>32</v>
      </c>
      <c r="U24" s="16"/>
    </row>
    <row r="25" spans="1:21" ht="15" customHeight="1">
      <c r="A25" s="38"/>
      <c r="B25" s="21" t="s">
        <v>132</v>
      </c>
      <c r="C25" s="25">
        <v>58</v>
      </c>
      <c r="D25" s="17">
        <f t="shared" si="1"/>
        <v>194</v>
      </c>
      <c r="E25" s="25">
        <v>98</v>
      </c>
      <c r="F25" s="18">
        <v>96</v>
      </c>
      <c r="G25" s="16"/>
      <c r="H25" s="38"/>
      <c r="I25" s="21" t="s">
        <v>118</v>
      </c>
      <c r="J25" s="25">
        <v>46</v>
      </c>
      <c r="K25" s="17">
        <f t="shared" si="2"/>
        <v>141</v>
      </c>
      <c r="L25" s="25">
        <v>63</v>
      </c>
      <c r="M25" s="18">
        <v>78</v>
      </c>
      <c r="O25" s="38"/>
      <c r="P25" s="19" t="s">
        <v>28</v>
      </c>
      <c r="Q25" s="25">
        <v>30</v>
      </c>
      <c r="R25" s="17">
        <f t="shared" si="0"/>
        <v>105</v>
      </c>
      <c r="S25" s="25">
        <v>55</v>
      </c>
      <c r="T25" s="18">
        <v>50</v>
      </c>
      <c r="U25" s="16"/>
    </row>
    <row r="26" spans="1:21" ht="15" customHeight="1">
      <c r="A26" s="38"/>
      <c r="B26" s="21" t="s">
        <v>74</v>
      </c>
      <c r="C26" s="25">
        <v>155</v>
      </c>
      <c r="D26" s="17">
        <f t="shared" si="1"/>
        <v>494</v>
      </c>
      <c r="E26" s="25">
        <v>237</v>
      </c>
      <c r="F26" s="18">
        <v>257</v>
      </c>
      <c r="G26" s="16"/>
      <c r="H26" s="38"/>
      <c r="I26" s="21" t="s">
        <v>119</v>
      </c>
      <c r="J26" s="25">
        <v>39</v>
      </c>
      <c r="K26" s="17">
        <f t="shared" si="2"/>
        <v>142</v>
      </c>
      <c r="L26" s="25">
        <v>62</v>
      </c>
      <c r="M26" s="18">
        <v>80</v>
      </c>
      <c r="O26" s="38"/>
      <c r="P26" s="19" t="s">
        <v>29</v>
      </c>
      <c r="Q26" s="25">
        <v>49</v>
      </c>
      <c r="R26" s="17">
        <f t="shared" si="0"/>
        <v>196</v>
      </c>
      <c r="S26" s="25">
        <v>98</v>
      </c>
      <c r="T26" s="18">
        <v>98</v>
      </c>
      <c r="U26" s="16"/>
    </row>
    <row r="27" spans="1:21" ht="15" customHeight="1">
      <c r="A27" s="38"/>
      <c r="B27" s="21" t="s">
        <v>75</v>
      </c>
      <c r="C27" s="25">
        <v>192</v>
      </c>
      <c r="D27" s="17">
        <f t="shared" si="1"/>
        <v>582</v>
      </c>
      <c r="E27" s="25">
        <v>272</v>
      </c>
      <c r="F27" s="18">
        <v>310</v>
      </c>
      <c r="G27" s="16"/>
      <c r="H27" s="38"/>
      <c r="I27" s="21" t="s">
        <v>120</v>
      </c>
      <c r="J27" s="25">
        <v>36</v>
      </c>
      <c r="K27" s="17">
        <f t="shared" si="2"/>
        <v>128</v>
      </c>
      <c r="L27" s="25">
        <v>49</v>
      </c>
      <c r="M27" s="18">
        <v>79</v>
      </c>
      <c r="O27" s="38"/>
      <c r="P27" s="19" t="s">
        <v>303</v>
      </c>
      <c r="Q27" s="25">
        <v>12</v>
      </c>
      <c r="R27" s="17">
        <f t="shared" si="0"/>
        <v>33</v>
      </c>
      <c r="S27" s="25">
        <v>13</v>
      </c>
      <c r="T27" s="18">
        <v>20</v>
      </c>
      <c r="U27" s="16"/>
    </row>
    <row r="28" spans="1:21" ht="15" customHeight="1">
      <c r="A28" s="38"/>
      <c r="B28" s="21" t="s">
        <v>133</v>
      </c>
      <c r="C28" s="25">
        <v>52</v>
      </c>
      <c r="D28" s="17">
        <f t="shared" si="1"/>
        <v>152</v>
      </c>
      <c r="E28" s="25">
        <v>78</v>
      </c>
      <c r="F28" s="18">
        <v>74</v>
      </c>
      <c r="G28" s="16"/>
      <c r="H28" s="38"/>
      <c r="I28" s="21" t="s">
        <v>121</v>
      </c>
      <c r="J28" s="25">
        <v>33</v>
      </c>
      <c r="K28" s="17">
        <f t="shared" si="2"/>
        <v>111</v>
      </c>
      <c r="L28" s="25">
        <v>55</v>
      </c>
      <c r="M28" s="18">
        <v>56</v>
      </c>
      <c r="O28" s="38"/>
      <c r="P28" s="19" t="s">
        <v>304</v>
      </c>
      <c r="Q28" s="25">
        <v>3</v>
      </c>
      <c r="R28" s="17">
        <f t="shared" si="0"/>
        <v>8</v>
      </c>
      <c r="S28" s="25">
        <v>6</v>
      </c>
      <c r="T28" s="18">
        <v>2</v>
      </c>
      <c r="U28" s="16"/>
    </row>
    <row r="29" spans="1:21" ht="15" customHeight="1">
      <c r="A29" s="38"/>
      <c r="B29" s="21" t="s">
        <v>76</v>
      </c>
      <c r="C29" s="25">
        <v>25</v>
      </c>
      <c r="D29" s="17">
        <f t="shared" si="1"/>
        <v>27</v>
      </c>
      <c r="E29" s="25">
        <v>6</v>
      </c>
      <c r="F29" s="18">
        <v>21</v>
      </c>
      <c r="G29" s="16"/>
      <c r="H29" s="38"/>
      <c r="I29" s="26"/>
      <c r="J29" s="17"/>
      <c r="K29" s="17"/>
      <c r="L29" s="17"/>
      <c r="M29" s="18"/>
      <c r="O29" s="38"/>
      <c r="P29" s="19" t="s">
        <v>31</v>
      </c>
      <c r="Q29" s="25">
        <v>102</v>
      </c>
      <c r="R29" s="17">
        <f t="shared" si="0"/>
        <v>347</v>
      </c>
      <c r="S29" s="25">
        <v>176</v>
      </c>
      <c r="T29" s="18">
        <v>171</v>
      </c>
      <c r="U29" s="16"/>
    </row>
    <row r="30" spans="1:21" ht="15" customHeight="1">
      <c r="A30" s="38"/>
      <c r="B30" s="21" t="s">
        <v>77</v>
      </c>
      <c r="C30" s="25">
        <v>63</v>
      </c>
      <c r="D30" s="17">
        <f t="shared" si="1"/>
        <v>200</v>
      </c>
      <c r="E30" s="25">
        <v>91</v>
      </c>
      <c r="F30" s="18">
        <v>109</v>
      </c>
      <c r="G30" s="16"/>
      <c r="H30" s="38"/>
      <c r="I30" s="27"/>
      <c r="J30" s="17"/>
      <c r="K30" s="17"/>
      <c r="L30" s="17"/>
      <c r="M30" s="18"/>
      <c r="O30" s="38"/>
      <c r="P30" s="19" t="s">
        <v>32</v>
      </c>
      <c r="Q30" s="25">
        <v>15</v>
      </c>
      <c r="R30" s="17">
        <f t="shared" si="0"/>
        <v>45</v>
      </c>
      <c r="S30" s="25">
        <v>24</v>
      </c>
      <c r="T30" s="18">
        <v>21</v>
      </c>
      <c r="U30" s="16"/>
    </row>
    <row r="31" spans="1:21" ht="15" customHeight="1">
      <c r="A31" s="38"/>
      <c r="B31" s="21" t="s">
        <v>78</v>
      </c>
      <c r="C31" s="25">
        <v>232</v>
      </c>
      <c r="D31" s="17">
        <f t="shared" si="1"/>
        <v>672</v>
      </c>
      <c r="E31" s="25">
        <v>312</v>
      </c>
      <c r="F31" s="18">
        <v>360</v>
      </c>
      <c r="G31" s="16"/>
      <c r="H31" s="38"/>
      <c r="I31" s="19"/>
      <c r="J31" s="17"/>
      <c r="K31" s="17"/>
      <c r="L31" s="17"/>
      <c r="M31" s="18"/>
      <c r="O31" s="38"/>
      <c r="P31" s="19" t="s">
        <v>33</v>
      </c>
      <c r="Q31" s="25">
        <v>21</v>
      </c>
      <c r="R31" s="17">
        <f t="shared" si="0"/>
        <v>54</v>
      </c>
      <c r="S31" s="25">
        <v>23</v>
      </c>
      <c r="T31" s="18">
        <v>31</v>
      </c>
      <c r="U31" s="16"/>
    </row>
    <row r="32" spans="1:21" s="7" customFormat="1" ht="15" customHeight="1">
      <c r="A32" s="38"/>
      <c r="B32" s="21" t="s">
        <v>79</v>
      </c>
      <c r="C32" s="25">
        <v>65</v>
      </c>
      <c r="D32" s="17">
        <f t="shared" si="1"/>
        <v>216</v>
      </c>
      <c r="E32" s="25">
        <v>124</v>
      </c>
      <c r="F32" s="18">
        <v>92</v>
      </c>
      <c r="G32" s="16"/>
      <c r="H32" s="38"/>
      <c r="I32" s="19"/>
      <c r="J32" s="17"/>
      <c r="K32" s="17"/>
      <c r="L32" s="17"/>
      <c r="M32" s="18"/>
      <c r="O32" s="38"/>
      <c r="P32" s="19" t="s">
        <v>34</v>
      </c>
      <c r="Q32" s="25">
        <v>27</v>
      </c>
      <c r="R32" s="17">
        <f t="shared" si="0"/>
        <v>71</v>
      </c>
      <c r="S32" s="25">
        <v>29</v>
      </c>
      <c r="T32" s="18">
        <v>42</v>
      </c>
      <c r="U32" s="16"/>
    </row>
    <row r="33" spans="1:21" ht="15" customHeight="1">
      <c r="A33" s="38"/>
      <c r="B33" s="21" t="s">
        <v>80</v>
      </c>
      <c r="C33" s="25">
        <v>50</v>
      </c>
      <c r="D33" s="17">
        <f t="shared" si="1"/>
        <v>189</v>
      </c>
      <c r="E33" s="25">
        <v>91</v>
      </c>
      <c r="F33" s="18">
        <v>98</v>
      </c>
      <c r="G33" s="16"/>
      <c r="H33" s="38"/>
      <c r="I33" s="19"/>
      <c r="J33" s="17"/>
      <c r="K33" s="17"/>
      <c r="L33" s="17"/>
      <c r="M33" s="18"/>
      <c r="O33" s="38"/>
      <c r="P33" s="19" t="s">
        <v>35</v>
      </c>
      <c r="Q33" s="25">
        <v>7</v>
      </c>
      <c r="R33" s="17">
        <f t="shared" si="0"/>
        <v>6</v>
      </c>
      <c r="S33" s="25">
        <v>2</v>
      </c>
      <c r="T33" s="18">
        <v>4</v>
      </c>
      <c r="U33" s="16"/>
    </row>
    <row r="34" spans="1:21" ht="15" customHeight="1">
      <c r="A34" s="38"/>
      <c r="B34" s="21" t="s">
        <v>81</v>
      </c>
      <c r="C34" s="25">
        <v>17</v>
      </c>
      <c r="D34" s="17">
        <f t="shared" si="1"/>
        <v>44</v>
      </c>
      <c r="E34" s="25">
        <v>20</v>
      </c>
      <c r="F34" s="18">
        <v>24</v>
      </c>
      <c r="G34" s="16"/>
      <c r="H34" s="38"/>
      <c r="I34" s="21"/>
      <c r="J34" s="17"/>
      <c r="K34" s="17"/>
      <c r="L34" s="17"/>
      <c r="M34" s="18"/>
      <c r="O34" s="38"/>
      <c r="P34" s="19" t="s">
        <v>39</v>
      </c>
      <c r="Q34" s="25">
        <v>23</v>
      </c>
      <c r="R34" s="17">
        <f t="shared" si="0"/>
        <v>71</v>
      </c>
      <c r="S34" s="25">
        <v>27</v>
      </c>
      <c r="T34" s="18">
        <v>44</v>
      </c>
      <c r="U34" s="16"/>
    </row>
    <row r="35" spans="1:21" ht="15" customHeight="1">
      <c r="A35" s="38"/>
      <c r="B35" s="21" t="s">
        <v>82</v>
      </c>
      <c r="C35" s="25">
        <v>132</v>
      </c>
      <c r="D35" s="17">
        <f t="shared" si="1"/>
        <v>405</v>
      </c>
      <c r="E35" s="25">
        <v>191</v>
      </c>
      <c r="F35" s="18">
        <v>214</v>
      </c>
      <c r="G35" s="16"/>
      <c r="H35" s="38"/>
      <c r="I35" s="21"/>
      <c r="J35" s="17"/>
      <c r="K35" s="17"/>
      <c r="L35" s="17"/>
      <c r="M35" s="18"/>
      <c r="O35" s="38"/>
      <c r="P35" s="19" t="s">
        <v>40</v>
      </c>
      <c r="Q35" s="25">
        <v>13</v>
      </c>
      <c r="R35" s="17">
        <f t="shared" si="0"/>
        <v>43</v>
      </c>
      <c r="S35" s="25">
        <v>22</v>
      </c>
      <c r="T35" s="18">
        <v>21</v>
      </c>
      <c r="U35" s="16"/>
    </row>
    <row r="36" spans="1:21" ht="15" customHeight="1">
      <c r="A36" s="38"/>
      <c r="B36" s="21" t="s">
        <v>248</v>
      </c>
      <c r="C36" s="25">
        <v>74</v>
      </c>
      <c r="D36" s="17">
        <f t="shared" si="1"/>
        <v>240</v>
      </c>
      <c r="E36" s="25">
        <v>112</v>
      </c>
      <c r="F36" s="18">
        <v>128</v>
      </c>
      <c r="G36" s="16"/>
      <c r="H36" s="38"/>
      <c r="I36" s="21"/>
      <c r="J36" s="17"/>
      <c r="K36" s="17"/>
      <c r="L36" s="17"/>
      <c r="M36" s="18"/>
      <c r="O36" s="38"/>
      <c r="P36" s="19" t="s">
        <v>41</v>
      </c>
      <c r="Q36" s="25">
        <v>15</v>
      </c>
      <c r="R36" s="17">
        <f t="shared" si="0"/>
        <v>63</v>
      </c>
      <c r="S36" s="25">
        <v>36</v>
      </c>
      <c r="T36" s="18">
        <v>27</v>
      </c>
      <c r="U36" s="16"/>
    </row>
    <row r="37" spans="1:21" ht="15" customHeight="1">
      <c r="A37" s="38"/>
      <c r="B37" s="21" t="s">
        <v>84</v>
      </c>
      <c r="C37" s="25">
        <v>99</v>
      </c>
      <c r="D37" s="17">
        <f t="shared" si="1"/>
        <v>272</v>
      </c>
      <c r="E37" s="25">
        <v>109</v>
      </c>
      <c r="F37" s="18">
        <v>163</v>
      </c>
      <c r="G37" s="16"/>
      <c r="H37" s="38"/>
      <c r="I37" s="21"/>
      <c r="J37" s="17"/>
      <c r="K37" s="17"/>
      <c r="L37" s="17"/>
      <c r="M37" s="18"/>
      <c r="O37" s="38"/>
      <c r="P37" s="19" t="s">
        <v>135</v>
      </c>
      <c r="Q37" s="25">
        <v>15</v>
      </c>
      <c r="R37" s="17">
        <f t="shared" si="0"/>
        <v>48</v>
      </c>
      <c r="S37" s="25">
        <v>22</v>
      </c>
      <c r="T37" s="18">
        <v>26</v>
      </c>
      <c r="U37" s="16"/>
    </row>
    <row r="38" spans="1:21" ht="15" customHeight="1">
      <c r="A38" s="38"/>
      <c r="B38" s="21" t="s">
        <v>85</v>
      </c>
      <c r="C38" s="25">
        <v>53</v>
      </c>
      <c r="D38" s="17">
        <f t="shared" si="1"/>
        <v>151</v>
      </c>
      <c r="E38" s="25">
        <v>66</v>
      </c>
      <c r="F38" s="18">
        <v>85</v>
      </c>
      <c r="G38" s="16"/>
      <c r="H38" s="38"/>
      <c r="I38" s="21"/>
      <c r="J38" s="17"/>
      <c r="K38" s="17"/>
      <c r="L38" s="17"/>
      <c r="M38" s="18"/>
      <c r="O38" s="38"/>
      <c r="P38" s="19" t="s">
        <v>42</v>
      </c>
      <c r="Q38" s="25">
        <v>26</v>
      </c>
      <c r="R38" s="17">
        <f t="shared" si="0"/>
        <v>96</v>
      </c>
      <c r="S38" s="25">
        <v>50</v>
      </c>
      <c r="T38" s="18">
        <v>46</v>
      </c>
      <c r="U38" s="16"/>
    </row>
    <row r="39" spans="1:21" ht="15" customHeight="1">
      <c r="A39" s="38"/>
      <c r="B39" s="19" t="s">
        <v>86</v>
      </c>
      <c r="C39" s="25">
        <v>52</v>
      </c>
      <c r="D39" s="17">
        <f t="shared" si="1"/>
        <v>159</v>
      </c>
      <c r="E39" s="25">
        <v>72</v>
      </c>
      <c r="F39" s="18">
        <v>87</v>
      </c>
      <c r="G39" s="16"/>
      <c r="H39" s="38"/>
      <c r="I39" s="21"/>
      <c r="J39" s="17"/>
      <c r="K39" s="17"/>
      <c r="L39" s="17"/>
      <c r="M39" s="18"/>
      <c r="O39" s="38"/>
      <c r="P39" s="19" t="s">
        <v>43</v>
      </c>
      <c r="Q39" s="25">
        <v>14</v>
      </c>
      <c r="R39" s="17">
        <f t="shared" si="0"/>
        <v>49</v>
      </c>
      <c r="S39" s="25">
        <v>27</v>
      </c>
      <c r="T39" s="18">
        <v>22</v>
      </c>
      <c r="U39" s="16"/>
    </row>
    <row r="40" spans="1:21" ht="15" customHeight="1">
      <c r="A40" s="38"/>
      <c r="B40" s="19" t="s">
        <v>87</v>
      </c>
      <c r="C40" s="25">
        <v>63</v>
      </c>
      <c r="D40" s="17">
        <f t="shared" si="1"/>
        <v>155</v>
      </c>
      <c r="E40" s="25">
        <v>64</v>
      </c>
      <c r="F40" s="18">
        <v>91</v>
      </c>
      <c r="G40" s="16"/>
      <c r="H40" s="38"/>
      <c r="I40" s="21"/>
      <c r="J40" s="17"/>
      <c r="K40" s="17"/>
      <c r="L40" s="17"/>
      <c r="M40" s="18"/>
      <c r="O40" s="38"/>
      <c r="P40" s="19" t="s">
        <v>44</v>
      </c>
      <c r="Q40" s="25">
        <v>25</v>
      </c>
      <c r="R40" s="17">
        <f t="shared" si="0"/>
        <v>97</v>
      </c>
      <c r="S40" s="25">
        <v>52</v>
      </c>
      <c r="T40" s="18">
        <v>45</v>
      </c>
      <c r="U40" s="16"/>
    </row>
    <row r="41" spans="1:21" ht="15" customHeight="1">
      <c r="A41" s="38"/>
      <c r="B41" s="19" t="s">
        <v>134</v>
      </c>
      <c r="C41" s="25">
        <v>31</v>
      </c>
      <c r="D41" s="17">
        <f t="shared" si="1"/>
        <v>31</v>
      </c>
      <c r="E41" s="25">
        <v>31</v>
      </c>
      <c r="F41" s="18">
        <v>0</v>
      </c>
      <c r="G41" s="16"/>
      <c r="H41" s="38"/>
      <c r="I41" s="21"/>
      <c r="J41" s="17"/>
      <c r="K41" s="17"/>
      <c r="L41" s="17"/>
      <c r="M41" s="18"/>
      <c r="O41" s="38"/>
      <c r="P41" s="19" t="s">
        <v>45</v>
      </c>
      <c r="Q41" s="25">
        <v>16</v>
      </c>
      <c r="R41" s="17">
        <f t="shared" si="0"/>
        <v>63</v>
      </c>
      <c r="S41" s="25">
        <v>34</v>
      </c>
      <c r="T41" s="18">
        <v>29</v>
      </c>
      <c r="U41" s="16"/>
    </row>
    <row r="42" spans="1:21" ht="15" customHeight="1">
      <c r="A42" s="38"/>
      <c r="B42" s="21" t="s">
        <v>88</v>
      </c>
      <c r="C42" s="25">
        <v>43</v>
      </c>
      <c r="D42" s="17">
        <f t="shared" si="1"/>
        <v>143</v>
      </c>
      <c r="E42" s="25">
        <v>61</v>
      </c>
      <c r="F42" s="18">
        <v>82</v>
      </c>
      <c r="G42" s="16"/>
      <c r="H42" s="38"/>
      <c r="I42" s="21"/>
      <c r="J42" s="17"/>
      <c r="K42" s="17"/>
      <c r="L42" s="17"/>
      <c r="M42" s="18"/>
      <c r="O42" s="38"/>
      <c r="P42" s="19" t="s">
        <v>46</v>
      </c>
      <c r="Q42" s="25">
        <v>18</v>
      </c>
      <c r="R42" s="17">
        <f t="shared" si="0"/>
        <v>66</v>
      </c>
      <c r="S42" s="25">
        <v>21</v>
      </c>
      <c r="T42" s="18">
        <v>45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1"/>
        <v>38</v>
      </c>
      <c r="E43" s="25">
        <v>19</v>
      </c>
      <c r="F43" s="18">
        <v>19</v>
      </c>
      <c r="G43" s="16"/>
      <c r="H43" s="38"/>
      <c r="I43" s="21"/>
      <c r="J43" s="17"/>
      <c r="K43" s="17"/>
      <c r="L43" s="17"/>
      <c r="M43" s="18"/>
      <c r="O43" s="38"/>
      <c r="P43" s="19" t="s">
        <v>47</v>
      </c>
      <c r="Q43" s="25">
        <v>46</v>
      </c>
      <c r="R43" s="17">
        <f t="shared" si="0"/>
        <v>162</v>
      </c>
      <c r="S43" s="25">
        <v>74</v>
      </c>
      <c r="T43" s="18">
        <v>88</v>
      </c>
      <c r="U43" s="16"/>
    </row>
    <row r="44" spans="1:21" ht="15" customHeight="1">
      <c r="A44" s="38"/>
      <c r="B44" s="21" t="s">
        <v>90</v>
      </c>
      <c r="C44" s="25">
        <v>68</v>
      </c>
      <c r="D44" s="17">
        <f t="shared" si="1"/>
        <v>272</v>
      </c>
      <c r="E44" s="25">
        <v>132</v>
      </c>
      <c r="F44" s="18">
        <v>140</v>
      </c>
      <c r="G44" s="16"/>
      <c r="H44" s="38"/>
      <c r="I44" s="21"/>
      <c r="J44" s="17"/>
      <c r="K44" s="17"/>
      <c r="L44" s="17"/>
      <c r="M44" s="18"/>
      <c r="O44" s="38"/>
      <c r="P44" s="19" t="s">
        <v>48</v>
      </c>
      <c r="Q44" s="25">
        <v>21</v>
      </c>
      <c r="R44" s="17">
        <f t="shared" si="0"/>
        <v>69</v>
      </c>
      <c r="S44" s="25">
        <v>32</v>
      </c>
      <c r="T44" s="18">
        <v>37</v>
      </c>
      <c r="U44" s="16"/>
    </row>
    <row r="45" spans="1:21" ht="15" customHeight="1">
      <c r="A45" s="38"/>
      <c r="B45" s="21" t="s">
        <v>91</v>
      </c>
      <c r="C45" s="25">
        <v>100</v>
      </c>
      <c r="D45" s="17">
        <f t="shared" si="1"/>
        <v>295</v>
      </c>
      <c r="E45" s="25">
        <v>141</v>
      </c>
      <c r="F45" s="18">
        <v>154</v>
      </c>
      <c r="G45" s="16"/>
      <c r="H45" s="38"/>
      <c r="I45" s="21"/>
      <c r="J45" s="17"/>
      <c r="K45" s="17"/>
      <c r="L45" s="17"/>
      <c r="M45" s="18"/>
      <c r="O45" s="38"/>
      <c r="P45" s="19" t="s">
        <v>49</v>
      </c>
      <c r="Q45" s="25">
        <v>23</v>
      </c>
      <c r="R45" s="17">
        <f t="shared" si="0"/>
        <v>100</v>
      </c>
      <c r="S45" s="25">
        <v>42</v>
      </c>
      <c r="T45" s="18">
        <v>58</v>
      </c>
      <c r="U45" s="16"/>
    </row>
    <row r="46" spans="1:21" ht="15" customHeight="1">
      <c r="A46" s="38"/>
      <c r="B46" s="21" t="s">
        <v>92</v>
      </c>
      <c r="C46" s="25">
        <v>49</v>
      </c>
      <c r="D46" s="17">
        <f t="shared" si="1"/>
        <v>153</v>
      </c>
      <c r="E46" s="25">
        <v>69</v>
      </c>
      <c r="F46" s="18">
        <v>84</v>
      </c>
      <c r="G46" s="16"/>
      <c r="H46" s="38"/>
      <c r="I46" s="21"/>
      <c r="J46" s="17"/>
      <c r="K46" s="17"/>
      <c r="L46" s="17"/>
      <c r="M46" s="18"/>
      <c r="O46" s="38"/>
      <c r="P46" s="19" t="s">
        <v>251</v>
      </c>
      <c r="Q46" s="25">
        <v>2</v>
      </c>
      <c r="R46" s="25">
        <f t="shared" si="0"/>
        <v>3</v>
      </c>
      <c r="S46" s="25">
        <v>1</v>
      </c>
      <c r="T46" s="18">
        <v>2</v>
      </c>
      <c r="U46" s="16"/>
    </row>
    <row r="47" spans="1:21" ht="15" customHeight="1">
      <c r="A47" s="38"/>
      <c r="B47" s="19" t="s">
        <v>93</v>
      </c>
      <c r="C47" s="25">
        <v>87</v>
      </c>
      <c r="D47" s="17">
        <f t="shared" si="1"/>
        <v>244</v>
      </c>
      <c r="E47" s="25">
        <v>111</v>
      </c>
      <c r="F47" s="18">
        <v>133</v>
      </c>
      <c r="G47" s="16"/>
      <c r="H47" s="38"/>
      <c r="I47" s="21"/>
      <c r="J47" s="17"/>
      <c r="K47" s="17"/>
      <c r="L47" s="17"/>
      <c r="M47" s="18"/>
      <c r="O47" s="38"/>
      <c r="P47" s="19" t="s">
        <v>50</v>
      </c>
      <c r="Q47" s="25">
        <v>12</v>
      </c>
      <c r="R47" s="17">
        <f t="shared" si="0"/>
        <v>34</v>
      </c>
      <c r="S47" s="25">
        <v>20</v>
      </c>
      <c r="T47" s="18">
        <v>14</v>
      </c>
      <c r="U47" s="16"/>
    </row>
    <row r="48" spans="1:21" ht="15" customHeight="1">
      <c r="A48" s="38"/>
      <c r="B48" s="19" t="s">
        <v>94</v>
      </c>
      <c r="C48" s="25">
        <v>128</v>
      </c>
      <c r="D48" s="17">
        <f t="shared" si="1"/>
        <v>344</v>
      </c>
      <c r="E48" s="25">
        <v>162</v>
      </c>
      <c r="F48" s="18">
        <v>182</v>
      </c>
      <c r="G48" s="16"/>
      <c r="H48" s="38"/>
      <c r="I48" s="21"/>
      <c r="J48" s="17"/>
      <c r="K48" s="17"/>
      <c r="L48" s="17"/>
      <c r="M48" s="18"/>
      <c r="O48" s="38"/>
      <c r="P48" s="19" t="s">
        <v>51</v>
      </c>
      <c r="Q48" s="25">
        <v>14</v>
      </c>
      <c r="R48" s="17">
        <f t="shared" si="0"/>
        <v>33</v>
      </c>
      <c r="S48" s="25">
        <v>19</v>
      </c>
      <c r="T48" s="18">
        <v>14</v>
      </c>
      <c r="U48" s="16"/>
    </row>
    <row r="49" spans="1:21" ht="15" customHeight="1">
      <c r="A49" s="38"/>
      <c r="B49" s="21" t="s">
        <v>95</v>
      </c>
      <c r="C49" s="25">
        <v>42</v>
      </c>
      <c r="D49" s="17">
        <f t="shared" si="1"/>
        <v>111</v>
      </c>
      <c r="E49" s="25">
        <v>47</v>
      </c>
      <c r="F49" s="18">
        <v>64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96</v>
      </c>
      <c r="C50" s="25">
        <v>35</v>
      </c>
      <c r="D50" s="17">
        <f t="shared" si="1"/>
        <v>103</v>
      </c>
      <c r="E50" s="25">
        <v>51</v>
      </c>
      <c r="F50" s="18">
        <v>52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80</v>
      </c>
      <c r="D51" s="17">
        <f t="shared" si="1"/>
        <v>247</v>
      </c>
      <c r="E51" s="25">
        <v>111</v>
      </c>
      <c r="F51" s="18">
        <v>136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72</v>
      </c>
      <c r="D52" s="23">
        <f t="shared" si="1"/>
        <v>226</v>
      </c>
      <c r="E52" s="23">
        <v>111</v>
      </c>
      <c r="F52" s="24">
        <v>115</v>
      </c>
      <c r="G52" s="16"/>
      <c r="H52" s="39" t="s">
        <v>125</v>
      </c>
      <c r="I52" s="40"/>
      <c r="J52" s="2">
        <f>SUM(C4:C52,J4:J28)</f>
        <v>5223</v>
      </c>
      <c r="K52" s="3">
        <f>SUM(D4:D52,K4:K28)</f>
        <v>16849</v>
      </c>
      <c r="L52" s="3">
        <f>SUM(E4:E52,L4:L28)</f>
        <v>7959</v>
      </c>
      <c r="M52" s="4">
        <f>SUM(F4:F52,M4:M28)</f>
        <v>8890</v>
      </c>
      <c r="O52" s="39" t="s">
        <v>124</v>
      </c>
      <c r="P52" s="40"/>
      <c r="Q52" s="2">
        <f>SUM(Q4:Q48)</f>
        <v>1679</v>
      </c>
      <c r="R52" s="3">
        <f>SUM(R4:R48)</f>
        <v>6076</v>
      </c>
      <c r="S52" s="3">
        <f>SUM(S4:S48)</f>
        <v>2906</v>
      </c>
      <c r="T52" s="4">
        <f>SUM(T4:T48)</f>
        <v>3170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16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131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264</v>
      </c>
      <c r="D4" s="17">
        <f>SUM(E4:F4)</f>
        <v>816</v>
      </c>
      <c r="E4" s="17">
        <v>385</v>
      </c>
      <c r="F4" s="18">
        <v>431</v>
      </c>
      <c r="G4" s="16"/>
      <c r="H4" s="37" t="s">
        <v>123</v>
      </c>
      <c r="I4" s="19" t="s">
        <v>99</v>
      </c>
      <c r="J4" s="17">
        <v>23</v>
      </c>
      <c r="K4" s="17">
        <f>SUM(L4:M4)</f>
        <v>50</v>
      </c>
      <c r="L4" s="17">
        <v>22</v>
      </c>
      <c r="M4" s="18">
        <v>28</v>
      </c>
      <c r="O4" s="37" t="s">
        <v>122</v>
      </c>
      <c r="P4" s="20" t="s">
        <v>5</v>
      </c>
      <c r="Q4" s="17">
        <v>9</v>
      </c>
      <c r="R4" s="17">
        <f>SUM(S4:T4)</f>
        <v>37</v>
      </c>
      <c r="S4" s="17">
        <v>17</v>
      </c>
      <c r="T4" s="18">
        <v>20</v>
      </c>
      <c r="U4" s="16"/>
    </row>
    <row r="5" spans="1:21" ht="15" customHeight="1">
      <c r="A5" s="38"/>
      <c r="B5" s="21" t="s">
        <v>54</v>
      </c>
      <c r="C5" s="17">
        <v>59</v>
      </c>
      <c r="D5" s="17">
        <f aca="true" t="shared" si="0" ref="D5:D52">SUM(E5:F5)</f>
        <v>167</v>
      </c>
      <c r="E5" s="17">
        <v>77</v>
      </c>
      <c r="F5" s="18">
        <v>90</v>
      </c>
      <c r="G5" s="16"/>
      <c r="H5" s="38"/>
      <c r="I5" s="21" t="s">
        <v>100</v>
      </c>
      <c r="J5" s="17">
        <v>25</v>
      </c>
      <c r="K5" s="17">
        <f aca="true" t="shared" si="1" ref="K5:K28">SUM(L5:M5)</f>
        <v>69</v>
      </c>
      <c r="L5" s="17">
        <v>32</v>
      </c>
      <c r="M5" s="18">
        <v>37</v>
      </c>
      <c r="O5" s="38"/>
      <c r="P5" s="21" t="s">
        <v>6</v>
      </c>
      <c r="Q5" s="17">
        <v>69</v>
      </c>
      <c r="R5" s="17">
        <f aca="true" t="shared" si="2" ref="R5:R52">SUM(S5:T5)</f>
        <v>200</v>
      </c>
      <c r="S5" s="17">
        <v>96</v>
      </c>
      <c r="T5" s="18">
        <v>104</v>
      </c>
      <c r="U5" s="16"/>
    </row>
    <row r="6" spans="1:21" ht="15" customHeight="1">
      <c r="A6" s="38"/>
      <c r="B6" s="21" t="s">
        <v>55</v>
      </c>
      <c r="C6" s="17">
        <v>66</v>
      </c>
      <c r="D6" s="17">
        <f t="shared" si="0"/>
        <v>178</v>
      </c>
      <c r="E6" s="17">
        <v>81</v>
      </c>
      <c r="F6" s="18">
        <v>97</v>
      </c>
      <c r="G6" s="16"/>
      <c r="H6" s="38"/>
      <c r="I6" s="21" t="s">
        <v>101</v>
      </c>
      <c r="J6" s="17">
        <v>33</v>
      </c>
      <c r="K6" s="17">
        <f t="shared" si="1"/>
        <v>87</v>
      </c>
      <c r="L6" s="17">
        <v>44</v>
      </c>
      <c r="M6" s="18">
        <v>43</v>
      </c>
      <c r="O6" s="38"/>
      <c r="P6" s="21" t="s">
        <v>7</v>
      </c>
      <c r="Q6" s="17">
        <v>78</v>
      </c>
      <c r="R6" s="17">
        <f t="shared" si="2"/>
        <v>249</v>
      </c>
      <c r="S6" s="17">
        <v>124</v>
      </c>
      <c r="T6" s="18">
        <v>125</v>
      </c>
      <c r="U6" s="16"/>
    </row>
    <row r="7" spans="1:21" ht="15" customHeight="1">
      <c r="A7" s="38"/>
      <c r="B7" s="21" t="s">
        <v>56</v>
      </c>
      <c r="C7" s="25">
        <v>54</v>
      </c>
      <c r="D7" s="17">
        <f t="shared" si="0"/>
        <v>146</v>
      </c>
      <c r="E7" s="25">
        <v>73</v>
      </c>
      <c r="F7" s="18">
        <v>73</v>
      </c>
      <c r="G7" s="16"/>
      <c r="H7" s="38"/>
      <c r="I7" s="21" t="s">
        <v>102</v>
      </c>
      <c r="J7" s="25">
        <v>161</v>
      </c>
      <c r="K7" s="17">
        <f t="shared" si="1"/>
        <v>421</v>
      </c>
      <c r="L7" s="25">
        <v>194</v>
      </c>
      <c r="M7" s="18">
        <v>227</v>
      </c>
      <c r="O7" s="38"/>
      <c r="P7" s="21" t="s">
        <v>8</v>
      </c>
      <c r="Q7" s="25">
        <v>21</v>
      </c>
      <c r="R7" s="17">
        <f t="shared" si="2"/>
        <v>57</v>
      </c>
      <c r="S7" s="25">
        <v>31</v>
      </c>
      <c r="T7" s="18">
        <v>26</v>
      </c>
      <c r="U7" s="16"/>
    </row>
    <row r="8" spans="1:21" ht="15" customHeight="1">
      <c r="A8" s="38"/>
      <c r="B8" s="21" t="s">
        <v>57</v>
      </c>
      <c r="C8" s="25">
        <v>34</v>
      </c>
      <c r="D8" s="17">
        <f t="shared" si="0"/>
        <v>113</v>
      </c>
      <c r="E8" s="25">
        <v>52</v>
      </c>
      <c r="F8" s="18">
        <v>61</v>
      </c>
      <c r="G8" s="16"/>
      <c r="H8" s="38"/>
      <c r="I8" s="19" t="s">
        <v>103</v>
      </c>
      <c r="J8" s="25">
        <v>254</v>
      </c>
      <c r="K8" s="17">
        <f t="shared" si="1"/>
        <v>663</v>
      </c>
      <c r="L8" s="25">
        <v>314</v>
      </c>
      <c r="M8" s="18">
        <v>349</v>
      </c>
      <c r="O8" s="38"/>
      <c r="P8" s="21" t="s">
        <v>9</v>
      </c>
      <c r="Q8" s="25">
        <v>12</v>
      </c>
      <c r="R8" s="17">
        <f t="shared" si="2"/>
        <v>20</v>
      </c>
      <c r="S8" s="25">
        <v>6</v>
      </c>
      <c r="T8" s="18">
        <v>14</v>
      </c>
      <c r="U8" s="16"/>
    </row>
    <row r="9" spans="1:21" ht="15" customHeight="1">
      <c r="A9" s="38"/>
      <c r="B9" s="21" t="s">
        <v>58</v>
      </c>
      <c r="C9" s="25">
        <v>36</v>
      </c>
      <c r="D9" s="17">
        <f t="shared" si="0"/>
        <v>105</v>
      </c>
      <c r="E9" s="25">
        <v>51</v>
      </c>
      <c r="F9" s="18">
        <v>54</v>
      </c>
      <c r="G9" s="16"/>
      <c r="H9" s="38"/>
      <c r="I9" s="19" t="s">
        <v>104</v>
      </c>
      <c r="J9" s="25">
        <v>53</v>
      </c>
      <c r="K9" s="17">
        <f t="shared" si="1"/>
        <v>146</v>
      </c>
      <c r="L9" s="25">
        <v>75</v>
      </c>
      <c r="M9" s="18">
        <v>71</v>
      </c>
      <c r="O9" s="38"/>
      <c r="P9" s="21" t="s">
        <v>10</v>
      </c>
      <c r="Q9" s="25">
        <v>145</v>
      </c>
      <c r="R9" s="17">
        <f t="shared" si="2"/>
        <v>423</v>
      </c>
      <c r="S9" s="25">
        <v>200</v>
      </c>
      <c r="T9" s="18">
        <v>223</v>
      </c>
      <c r="U9" s="16"/>
    </row>
    <row r="10" spans="1:21" ht="15" customHeight="1">
      <c r="A10" s="38"/>
      <c r="B10" s="21" t="s">
        <v>59</v>
      </c>
      <c r="C10" s="25">
        <v>144</v>
      </c>
      <c r="D10" s="17">
        <f t="shared" si="0"/>
        <v>446</v>
      </c>
      <c r="E10" s="25">
        <v>228</v>
      </c>
      <c r="F10" s="18">
        <v>218</v>
      </c>
      <c r="G10" s="16"/>
      <c r="H10" s="38"/>
      <c r="I10" s="19" t="s">
        <v>105</v>
      </c>
      <c r="J10" s="25">
        <v>122</v>
      </c>
      <c r="K10" s="17">
        <f t="shared" si="1"/>
        <v>289</v>
      </c>
      <c r="L10" s="25">
        <v>134</v>
      </c>
      <c r="M10" s="18">
        <v>155</v>
      </c>
      <c r="O10" s="38"/>
      <c r="P10" s="21" t="s">
        <v>11</v>
      </c>
      <c r="Q10" s="25">
        <v>114</v>
      </c>
      <c r="R10" s="17">
        <f t="shared" si="2"/>
        <v>319</v>
      </c>
      <c r="S10" s="25">
        <v>156</v>
      </c>
      <c r="T10" s="18">
        <v>163</v>
      </c>
      <c r="U10" s="16"/>
    </row>
    <row r="11" spans="1:21" ht="15" customHeight="1">
      <c r="A11" s="38"/>
      <c r="B11" s="21" t="s">
        <v>60</v>
      </c>
      <c r="C11" s="25">
        <v>110</v>
      </c>
      <c r="D11" s="17">
        <f t="shared" si="0"/>
        <v>345</v>
      </c>
      <c r="E11" s="25">
        <v>166</v>
      </c>
      <c r="F11" s="18">
        <v>179</v>
      </c>
      <c r="G11" s="16"/>
      <c r="H11" s="38"/>
      <c r="I11" s="19" t="s">
        <v>106</v>
      </c>
      <c r="J11" s="25">
        <v>60</v>
      </c>
      <c r="K11" s="17">
        <f t="shared" si="1"/>
        <v>162</v>
      </c>
      <c r="L11" s="25">
        <v>77</v>
      </c>
      <c r="M11" s="18">
        <v>85</v>
      </c>
      <c r="O11" s="38"/>
      <c r="P11" s="21" t="s">
        <v>12</v>
      </c>
      <c r="Q11" s="25">
        <v>157</v>
      </c>
      <c r="R11" s="17">
        <f t="shared" si="2"/>
        <v>444</v>
      </c>
      <c r="S11" s="25">
        <v>198</v>
      </c>
      <c r="T11" s="18">
        <v>246</v>
      </c>
      <c r="U11" s="16"/>
    </row>
    <row r="12" spans="1:21" ht="15" customHeight="1">
      <c r="A12" s="38"/>
      <c r="B12" s="21" t="s">
        <v>61</v>
      </c>
      <c r="C12" s="25">
        <v>74</v>
      </c>
      <c r="D12" s="17">
        <f t="shared" si="0"/>
        <v>215</v>
      </c>
      <c r="E12" s="25">
        <v>105</v>
      </c>
      <c r="F12" s="18">
        <v>110</v>
      </c>
      <c r="G12" s="16"/>
      <c r="H12" s="38"/>
      <c r="I12" s="21" t="s">
        <v>107</v>
      </c>
      <c r="J12" s="25">
        <v>55</v>
      </c>
      <c r="K12" s="17">
        <f t="shared" si="1"/>
        <v>130</v>
      </c>
      <c r="L12" s="25">
        <v>61</v>
      </c>
      <c r="M12" s="18">
        <v>69</v>
      </c>
      <c r="O12" s="38"/>
      <c r="P12" s="21" t="s">
        <v>52</v>
      </c>
      <c r="Q12" s="25">
        <v>14</v>
      </c>
      <c r="R12" s="17">
        <f t="shared" si="2"/>
        <v>37</v>
      </c>
      <c r="S12" s="25">
        <v>18</v>
      </c>
      <c r="T12" s="18">
        <v>19</v>
      </c>
      <c r="U12" s="16"/>
    </row>
    <row r="13" spans="1:21" ht="15" customHeight="1">
      <c r="A13" s="38"/>
      <c r="B13" s="21" t="s">
        <v>62</v>
      </c>
      <c r="C13" s="25">
        <v>51</v>
      </c>
      <c r="D13" s="17">
        <f t="shared" si="0"/>
        <v>143</v>
      </c>
      <c r="E13" s="25">
        <v>66</v>
      </c>
      <c r="F13" s="18">
        <v>77</v>
      </c>
      <c r="G13" s="16"/>
      <c r="H13" s="38"/>
      <c r="I13" s="19" t="s">
        <v>108</v>
      </c>
      <c r="J13" s="25">
        <v>4</v>
      </c>
      <c r="K13" s="17">
        <f t="shared" si="1"/>
        <v>8</v>
      </c>
      <c r="L13" s="25">
        <v>2</v>
      </c>
      <c r="M13" s="18">
        <v>6</v>
      </c>
      <c r="O13" s="38"/>
      <c r="P13" s="21" t="s">
        <v>14</v>
      </c>
      <c r="Q13" s="25">
        <v>42</v>
      </c>
      <c r="R13" s="17">
        <f t="shared" si="2"/>
        <v>135</v>
      </c>
      <c r="S13" s="25">
        <v>63</v>
      </c>
      <c r="T13" s="18">
        <v>72</v>
      </c>
      <c r="U13" s="16"/>
    </row>
    <row r="14" spans="1:21" ht="15" customHeight="1">
      <c r="A14" s="38"/>
      <c r="B14" s="21" t="s">
        <v>63</v>
      </c>
      <c r="C14" s="25">
        <v>35</v>
      </c>
      <c r="D14" s="17">
        <f t="shared" si="0"/>
        <v>80</v>
      </c>
      <c r="E14" s="25">
        <v>35</v>
      </c>
      <c r="F14" s="18">
        <v>45</v>
      </c>
      <c r="G14" s="16"/>
      <c r="H14" s="38"/>
      <c r="I14" s="19" t="s">
        <v>109</v>
      </c>
      <c r="J14" s="25">
        <v>32</v>
      </c>
      <c r="K14" s="17">
        <f t="shared" si="1"/>
        <v>84</v>
      </c>
      <c r="L14" s="25">
        <v>35</v>
      </c>
      <c r="M14" s="18">
        <v>49</v>
      </c>
      <c r="O14" s="38"/>
      <c r="P14" s="21" t="s">
        <v>15</v>
      </c>
      <c r="Q14" s="25">
        <v>34</v>
      </c>
      <c r="R14" s="17">
        <f t="shared" si="2"/>
        <v>119</v>
      </c>
      <c r="S14" s="25">
        <v>57</v>
      </c>
      <c r="T14" s="18">
        <v>62</v>
      </c>
      <c r="U14" s="16"/>
    </row>
    <row r="15" spans="1:21" ht="15" customHeight="1">
      <c r="A15" s="38"/>
      <c r="B15" s="21" t="s">
        <v>64</v>
      </c>
      <c r="C15" s="25">
        <v>48</v>
      </c>
      <c r="D15" s="17">
        <f t="shared" si="0"/>
        <v>125</v>
      </c>
      <c r="E15" s="25">
        <v>60</v>
      </c>
      <c r="F15" s="18">
        <v>65</v>
      </c>
      <c r="G15" s="16"/>
      <c r="H15" s="38"/>
      <c r="I15" s="21" t="s">
        <v>110</v>
      </c>
      <c r="J15" s="25">
        <v>30</v>
      </c>
      <c r="K15" s="17">
        <f t="shared" si="1"/>
        <v>107</v>
      </c>
      <c r="L15" s="25">
        <v>48</v>
      </c>
      <c r="M15" s="18">
        <v>59</v>
      </c>
      <c r="O15" s="38"/>
      <c r="P15" s="21" t="s">
        <v>16</v>
      </c>
      <c r="Q15" s="25">
        <v>21</v>
      </c>
      <c r="R15" s="17">
        <f t="shared" si="2"/>
        <v>21</v>
      </c>
      <c r="S15" s="25">
        <v>19</v>
      </c>
      <c r="T15" s="18">
        <v>2</v>
      </c>
      <c r="U15" s="16"/>
    </row>
    <row r="16" spans="1:21" ht="15" customHeight="1">
      <c r="A16" s="38"/>
      <c r="B16" s="21" t="s">
        <v>65</v>
      </c>
      <c r="C16" s="25">
        <v>45</v>
      </c>
      <c r="D16" s="17">
        <f t="shared" si="0"/>
        <v>116</v>
      </c>
      <c r="E16" s="25">
        <v>47</v>
      </c>
      <c r="F16" s="18">
        <v>69</v>
      </c>
      <c r="G16" s="16"/>
      <c r="H16" s="38"/>
      <c r="I16" s="21" t="s">
        <v>111</v>
      </c>
      <c r="J16" s="25">
        <v>36</v>
      </c>
      <c r="K16" s="17">
        <f t="shared" si="1"/>
        <v>97</v>
      </c>
      <c r="L16" s="25">
        <v>43</v>
      </c>
      <c r="M16" s="18">
        <v>54</v>
      </c>
      <c r="O16" s="38"/>
      <c r="P16" s="21" t="s">
        <v>17</v>
      </c>
      <c r="Q16" s="25">
        <v>46</v>
      </c>
      <c r="R16" s="17">
        <f t="shared" si="2"/>
        <v>156</v>
      </c>
      <c r="S16" s="25">
        <v>74</v>
      </c>
      <c r="T16" s="18">
        <v>82</v>
      </c>
      <c r="U16" s="16"/>
    </row>
    <row r="17" spans="1:21" ht="15" customHeight="1">
      <c r="A17" s="38"/>
      <c r="B17" s="21" t="s">
        <v>66</v>
      </c>
      <c r="C17" s="25">
        <v>45</v>
      </c>
      <c r="D17" s="17">
        <f t="shared" si="0"/>
        <v>104</v>
      </c>
      <c r="E17" s="25">
        <v>47</v>
      </c>
      <c r="F17" s="18">
        <v>57</v>
      </c>
      <c r="G17" s="16"/>
      <c r="H17" s="38"/>
      <c r="I17" s="21" t="s">
        <v>112</v>
      </c>
      <c r="J17" s="25">
        <v>37</v>
      </c>
      <c r="K17" s="17">
        <f t="shared" si="1"/>
        <v>103</v>
      </c>
      <c r="L17" s="25">
        <v>42</v>
      </c>
      <c r="M17" s="18">
        <v>61</v>
      </c>
      <c r="O17" s="38"/>
      <c r="P17" s="21" t="s">
        <v>18</v>
      </c>
      <c r="Q17" s="25">
        <v>14</v>
      </c>
      <c r="R17" s="17">
        <f t="shared" si="2"/>
        <v>48</v>
      </c>
      <c r="S17" s="25">
        <v>25</v>
      </c>
      <c r="T17" s="18">
        <v>23</v>
      </c>
      <c r="U17" s="16"/>
    </row>
    <row r="18" spans="1:21" ht="15" customHeight="1">
      <c r="A18" s="38"/>
      <c r="B18" s="21" t="s">
        <v>67</v>
      </c>
      <c r="C18" s="25">
        <v>60</v>
      </c>
      <c r="D18" s="17">
        <f t="shared" si="0"/>
        <v>156</v>
      </c>
      <c r="E18" s="25">
        <v>79</v>
      </c>
      <c r="F18" s="18">
        <v>77</v>
      </c>
      <c r="G18" s="16"/>
      <c r="H18" s="38"/>
      <c r="I18" s="21" t="s">
        <v>113</v>
      </c>
      <c r="J18" s="25">
        <v>41</v>
      </c>
      <c r="K18" s="17">
        <f t="shared" si="1"/>
        <v>89</v>
      </c>
      <c r="L18" s="25">
        <v>40</v>
      </c>
      <c r="M18" s="18">
        <v>49</v>
      </c>
      <c r="O18" s="38"/>
      <c r="P18" s="21" t="s">
        <v>19</v>
      </c>
      <c r="Q18" s="25">
        <v>89</v>
      </c>
      <c r="R18" s="17">
        <f t="shared" si="2"/>
        <v>289</v>
      </c>
      <c r="S18" s="25">
        <v>139</v>
      </c>
      <c r="T18" s="18">
        <v>150</v>
      </c>
      <c r="U18" s="16"/>
    </row>
    <row r="19" spans="1:21" ht="15" customHeight="1">
      <c r="A19" s="38"/>
      <c r="B19" s="21" t="s">
        <v>68</v>
      </c>
      <c r="C19" s="25">
        <v>127</v>
      </c>
      <c r="D19" s="17">
        <f t="shared" si="0"/>
        <v>363</v>
      </c>
      <c r="E19" s="25">
        <v>165</v>
      </c>
      <c r="F19" s="18">
        <v>198</v>
      </c>
      <c r="G19" s="16"/>
      <c r="H19" s="38"/>
      <c r="I19" s="21" t="s">
        <v>114</v>
      </c>
      <c r="J19" s="25">
        <v>35</v>
      </c>
      <c r="K19" s="17">
        <f t="shared" si="1"/>
        <v>90</v>
      </c>
      <c r="L19" s="25">
        <v>38</v>
      </c>
      <c r="M19" s="18">
        <v>52</v>
      </c>
      <c r="O19" s="38"/>
      <c r="P19" s="19" t="s">
        <v>20</v>
      </c>
      <c r="Q19" s="25">
        <v>29</v>
      </c>
      <c r="R19" s="17">
        <f t="shared" si="2"/>
        <v>29</v>
      </c>
      <c r="S19" s="25">
        <v>11</v>
      </c>
      <c r="T19" s="18">
        <v>18</v>
      </c>
      <c r="U19" s="16"/>
    </row>
    <row r="20" spans="1:21" ht="15" customHeight="1">
      <c r="A20" s="38"/>
      <c r="B20" s="21" t="s">
        <v>69</v>
      </c>
      <c r="C20" s="25">
        <v>76</v>
      </c>
      <c r="D20" s="17">
        <f t="shared" si="0"/>
        <v>203</v>
      </c>
      <c r="E20" s="25">
        <v>96</v>
      </c>
      <c r="F20" s="18">
        <v>107</v>
      </c>
      <c r="G20" s="16"/>
      <c r="H20" s="38"/>
      <c r="I20" s="19" t="s">
        <v>115</v>
      </c>
      <c r="J20" s="25">
        <v>30</v>
      </c>
      <c r="K20" s="17">
        <f t="shared" si="1"/>
        <v>77</v>
      </c>
      <c r="L20" s="25">
        <v>33</v>
      </c>
      <c r="M20" s="18">
        <v>44</v>
      </c>
      <c r="O20" s="38"/>
      <c r="P20" s="19" t="s">
        <v>21</v>
      </c>
      <c r="Q20" s="25">
        <v>126</v>
      </c>
      <c r="R20" s="17">
        <f t="shared" si="2"/>
        <v>372</v>
      </c>
      <c r="S20" s="25">
        <v>190</v>
      </c>
      <c r="T20" s="18">
        <v>182</v>
      </c>
      <c r="U20" s="16"/>
    </row>
    <row r="21" spans="1:21" ht="15" customHeight="1">
      <c r="A21" s="38"/>
      <c r="B21" s="21" t="s">
        <v>70</v>
      </c>
      <c r="C21" s="25">
        <v>163</v>
      </c>
      <c r="D21" s="17">
        <f t="shared" si="0"/>
        <v>467</v>
      </c>
      <c r="E21" s="25">
        <v>224</v>
      </c>
      <c r="F21" s="18">
        <v>243</v>
      </c>
      <c r="G21" s="16"/>
      <c r="H21" s="38"/>
      <c r="I21" s="21" t="s">
        <v>116</v>
      </c>
      <c r="J21" s="25">
        <v>43</v>
      </c>
      <c r="K21" s="17">
        <f t="shared" si="1"/>
        <v>101</v>
      </c>
      <c r="L21" s="25">
        <v>47</v>
      </c>
      <c r="M21" s="18">
        <v>54</v>
      </c>
      <c r="O21" s="38"/>
      <c r="P21" s="19" t="s">
        <v>22</v>
      </c>
      <c r="Q21" s="25">
        <v>9</v>
      </c>
      <c r="R21" s="17">
        <f t="shared" si="2"/>
        <v>47</v>
      </c>
      <c r="S21" s="25">
        <v>22</v>
      </c>
      <c r="T21" s="18">
        <v>25</v>
      </c>
      <c r="U21" s="16"/>
    </row>
    <row r="22" spans="1:21" ht="15" customHeight="1">
      <c r="A22" s="38"/>
      <c r="B22" s="21" t="s">
        <v>71</v>
      </c>
      <c r="C22" s="25">
        <v>42</v>
      </c>
      <c r="D22" s="17">
        <f t="shared" si="0"/>
        <v>107</v>
      </c>
      <c r="E22" s="25">
        <v>52</v>
      </c>
      <c r="F22" s="18">
        <v>55</v>
      </c>
      <c r="G22" s="16"/>
      <c r="H22" s="38"/>
      <c r="I22" s="21" t="s">
        <v>117</v>
      </c>
      <c r="J22" s="25">
        <v>48</v>
      </c>
      <c r="K22" s="17">
        <f t="shared" si="1"/>
        <v>115</v>
      </c>
      <c r="L22" s="25">
        <v>59</v>
      </c>
      <c r="M22" s="18">
        <v>56</v>
      </c>
      <c r="O22" s="38"/>
      <c r="P22" s="19" t="s">
        <v>23</v>
      </c>
      <c r="Q22" s="25">
        <v>103</v>
      </c>
      <c r="R22" s="17">
        <f t="shared" si="2"/>
        <v>324</v>
      </c>
      <c r="S22" s="25">
        <v>147</v>
      </c>
      <c r="T22" s="18">
        <v>177</v>
      </c>
      <c r="U22" s="16"/>
    </row>
    <row r="23" spans="1:21" ht="15" customHeight="1">
      <c r="A23" s="38"/>
      <c r="B23" s="21" t="s">
        <v>72</v>
      </c>
      <c r="C23" s="25">
        <v>174</v>
      </c>
      <c r="D23" s="17">
        <f t="shared" si="0"/>
        <v>470</v>
      </c>
      <c r="E23" s="25">
        <v>224</v>
      </c>
      <c r="F23" s="18">
        <v>246</v>
      </c>
      <c r="G23" s="16"/>
      <c r="H23" s="38"/>
      <c r="I23" s="21" t="s">
        <v>63</v>
      </c>
      <c r="J23" s="25">
        <v>35</v>
      </c>
      <c r="K23" s="17">
        <f t="shared" si="1"/>
        <v>108</v>
      </c>
      <c r="L23" s="25">
        <v>47</v>
      </c>
      <c r="M23" s="18">
        <v>61</v>
      </c>
      <c r="O23" s="38"/>
      <c r="P23" s="19" t="s">
        <v>24</v>
      </c>
      <c r="Q23" s="25">
        <v>44</v>
      </c>
      <c r="R23" s="17">
        <f t="shared" si="2"/>
        <v>135</v>
      </c>
      <c r="S23" s="25">
        <v>70</v>
      </c>
      <c r="T23" s="18">
        <v>65</v>
      </c>
      <c r="U23" s="16"/>
    </row>
    <row r="24" spans="1:21" ht="15" customHeight="1">
      <c r="A24" s="38"/>
      <c r="B24" s="21" t="s">
        <v>73</v>
      </c>
      <c r="C24" s="25">
        <v>81</v>
      </c>
      <c r="D24" s="17">
        <f t="shared" si="0"/>
        <v>218</v>
      </c>
      <c r="E24" s="25">
        <v>112</v>
      </c>
      <c r="F24" s="18">
        <v>106</v>
      </c>
      <c r="G24" s="16"/>
      <c r="H24" s="38"/>
      <c r="I24" s="21" t="s">
        <v>64</v>
      </c>
      <c r="J24" s="25">
        <v>66</v>
      </c>
      <c r="K24" s="17">
        <f t="shared" si="1"/>
        <v>164</v>
      </c>
      <c r="L24" s="25">
        <v>76</v>
      </c>
      <c r="M24" s="18">
        <v>88</v>
      </c>
      <c r="O24" s="38"/>
      <c r="P24" s="19" t="s">
        <v>25</v>
      </c>
      <c r="Q24" s="25">
        <v>47</v>
      </c>
      <c r="R24" s="17">
        <f t="shared" si="2"/>
        <v>160</v>
      </c>
      <c r="S24" s="25">
        <v>73</v>
      </c>
      <c r="T24" s="18">
        <v>87</v>
      </c>
      <c r="U24" s="16"/>
    </row>
    <row r="25" spans="1:21" ht="15" customHeight="1">
      <c r="A25" s="38"/>
      <c r="B25" s="21" t="s">
        <v>132</v>
      </c>
      <c r="C25" s="25">
        <v>6</v>
      </c>
      <c r="D25" s="17">
        <f t="shared" si="0"/>
        <v>7</v>
      </c>
      <c r="E25" s="25">
        <v>3</v>
      </c>
      <c r="F25" s="18">
        <v>4</v>
      </c>
      <c r="G25" s="16"/>
      <c r="H25" s="38"/>
      <c r="I25" s="21" t="s">
        <v>118</v>
      </c>
      <c r="J25" s="25">
        <v>42</v>
      </c>
      <c r="K25" s="17">
        <f t="shared" si="1"/>
        <v>91</v>
      </c>
      <c r="L25" s="25">
        <v>40</v>
      </c>
      <c r="M25" s="18">
        <v>51</v>
      </c>
      <c r="O25" s="38"/>
      <c r="P25" s="19" t="s">
        <v>26</v>
      </c>
      <c r="Q25" s="25">
        <v>23</v>
      </c>
      <c r="R25" s="17">
        <f t="shared" si="2"/>
        <v>100</v>
      </c>
      <c r="S25" s="25">
        <v>50</v>
      </c>
      <c r="T25" s="18">
        <v>50</v>
      </c>
      <c r="U25" s="16"/>
    </row>
    <row r="26" spans="1:21" ht="15" customHeight="1">
      <c r="A26" s="38"/>
      <c r="B26" s="21" t="s">
        <v>74</v>
      </c>
      <c r="C26" s="25">
        <v>145</v>
      </c>
      <c r="D26" s="17">
        <f t="shared" si="0"/>
        <v>410</v>
      </c>
      <c r="E26" s="25">
        <v>196</v>
      </c>
      <c r="F26" s="18">
        <v>214</v>
      </c>
      <c r="G26" s="16"/>
      <c r="H26" s="38"/>
      <c r="I26" s="21" t="s">
        <v>119</v>
      </c>
      <c r="J26" s="25">
        <v>38</v>
      </c>
      <c r="K26" s="17">
        <f t="shared" si="1"/>
        <v>87</v>
      </c>
      <c r="L26" s="25">
        <v>40</v>
      </c>
      <c r="M26" s="18">
        <v>47</v>
      </c>
      <c r="O26" s="38"/>
      <c r="P26" s="19" t="s">
        <v>27</v>
      </c>
      <c r="Q26" s="25">
        <v>16</v>
      </c>
      <c r="R26" s="17">
        <f t="shared" si="2"/>
        <v>42</v>
      </c>
      <c r="S26" s="25">
        <v>19</v>
      </c>
      <c r="T26" s="18">
        <v>23</v>
      </c>
      <c r="U26" s="16"/>
    </row>
    <row r="27" spans="1:21" ht="15" customHeight="1">
      <c r="A27" s="38"/>
      <c r="B27" s="21" t="s">
        <v>75</v>
      </c>
      <c r="C27" s="25">
        <v>161</v>
      </c>
      <c r="D27" s="17">
        <f t="shared" si="0"/>
        <v>362</v>
      </c>
      <c r="E27" s="25">
        <v>176</v>
      </c>
      <c r="F27" s="18">
        <v>186</v>
      </c>
      <c r="G27" s="16"/>
      <c r="H27" s="38"/>
      <c r="I27" s="21" t="s">
        <v>120</v>
      </c>
      <c r="J27" s="25">
        <v>36</v>
      </c>
      <c r="K27" s="17">
        <f t="shared" si="1"/>
        <v>89</v>
      </c>
      <c r="L27" s="25">
        <v>38</v>
      </c>
      <c r="M27" s="18">
        <v>51</v>
      </c>
      <c r="O27" s="38"/>
      <c r="P27" s="19" t="s">
        <v>28</v>
      </c>
      <c r="Q27" s="25">
        <v>29</v>
      </c>
      <c r="R27" s="17">
        <f t="shared" si="2"/>
        <v>94</v>
      </c>
      <c r="S27" s="25">
        <v>46</v>
      </c>
      <c r="T27" s="18">
        <v>48</v>
      </c>
      <c r="U27" s="16"/>
    </row>
    <row r="28" spans="1:21" ht="15" customHeight="1">
      <c r="A28" s="38"/>
      <c r="B28" s="21" t="s">
        <v>133</v>
      </c>
      <c r="C28" s="25">
        <v>61</v>
      </c>
      <c r="D28" s="17">
        <f t="shared" si="0"/>
        <v>162</v>
      </c>
      <c r="E28" s="25">
        <v>80</v>
      </c>
      <c r="F28" s="18">
        <v>82</v>
      </c>
      <c r="G28" s="16"/>
      <c r="H28" s="38"/>
      <c r="I28" s="21" t="s">
        <v>121</v>
      </c>
      <c r="J28" s="25">
        <v>30</v>
      </c>
      <c r="K28" s="17">
        <f t="shared" si="1"/>
        <v>70</v>
      </c>
      <c r="L28" s="25">
        <v>34</v>
      </c>
      <c r="M28" s="18">
        <v>36</v>
      </c>
      <c r="O28" s="38"/>
      <c r="P28" s="19" t="s">
        <v>29</v>
      </c>
      <c r="Q28" s="25">
        <v>57</v>
      </c>
      <c r="R28" s="17">
        <f t="shared" si="2"/>
        <v>188</v>
      </c>
      <c r="S28" s="25">
        <v>89</v>
      </c>
      <c r="T28" s="18">
        <v>99</v>
      </c>
      <c r="U28" s="16"/>
    </row>
    <row r="29" spans="1:21" ht="15" customHeight="1">
      <c r="A29" s="38"/>
      <c r="B29" s="21" t="s">
        <v>76</v>
      </c>
      <c r="C29" s="25">
        <v>8</v>
      </c>
      <c r="D29" s="17">
        <f t="shared" si="0"/>
        <v>8</v>
      </c>
      <c r="E29" s="25">
        <v>1</v>
      </c>
      <c r="F29" s="18">
        <v>7</v>
      </c>
      <c r="G29" s="16"/>
      <c r="H29" s="38"/>
      <c r="I29" s="26"/>
      <c r="J29" s="17"/>
      <c r="K29" s="17"/>
      <c r="L29" s="17"/>
      <c r="M29" s="18"/>
      <c r="O29" s="38"/>
      <c r="P29" s="19" t="s">
        <v>30</v>
      </c>
      <c r="Q29" s="25">
        <v>12</v>
      </c>
      <c r="R29" s="17">
        <f t="shared" si="2"/>
        <v>21</v>
      </c>
      <c r="S29" s="25">
        <v>8</v>
      </c>
      <c r="T29" s="18">
        <v>13</v>
      </c>
      <c r="U29" s="16"/>
    </row>
    <row r="30" spans="1:21" ht="15" customHeight="1">
      <c r="A30" s="38"/>
      <c r="B30" s="21" t="s">
        <v>77</v>
      </c>
      <c r="C30" s="25">
        <v>57</v>
      </c>
      <c r="D30" s="17">
        <f t="shared" si="0"/>
        <v>134</v>
      </c>
      <c r="E30" s="25">
        <v>56</v>
      </c>
      <c r="F30" s="18">
        <v>78</v>
      </c>
      <c r="G30" s="16"/>
      <c r="H30" s="38"/>
      <c r="I30" s="27"/>
      <c r="J30" s="17"/>
      <c r="K30" s="17"/>
      <c r="L30" s="17"/>
      <c r="M30" s="18"/>
      <c r="O30" s="38"/>
      <c r="P30" s="19" t="s">
        <v>13</v>
      </c>
      <c r="Q30" s="25">
        <v>17</v>
      </c>
      <c r="R30" s="17">
        <f t="shared" si="2"/>
        <v>53</v>
      </c>
      <c r="S30" s="25">
        <v>27</v>
      </c>
      <c r="T30" s="18">
        <v>26</v>
      </c>
      <c r="U30" s="16"/>
    </row>
    <row r="31" spans="1:21" ht="15" customHeight="1">
      <c r="A31" s="38"/>
      <c r="B31" s="21" t="s">
        <v>78</v>
      </c>
      <c r="C31" s="25">
        <v>223</v>
      </c>
      <c r="D31" s="17">
        <f t="shared" si="0"/>
        <v>566</v>
      </c>
      <c r="E31" s="25">
        <v>270</v>
      </c>
      <c r="F31" s="18">
        <v>296</v>
      </c>
      <c r="G31" s="16"/>
      <c r="H31" s="38"/>
      <c r="I31" s="19"/>
      <c r="J31" s="17"/>
      <c r="K31" s="17"/>
      <c r="L31" s="17"/>
      <c r="M31" s="18"/>
      <c r="O31" s="38"/>
      <c r="P31" s="19" t="s">
        <v>31</v>
      </c>
      <c r="Q31" s="25">
        <v>107</v>
      </c>
      <c r="R31" s="17">
        <f t="shared" si="2"/>
        <v>257</v>
      </c>
      <c r="S31" s="25">
        <v>124</v>
      </c>
      <c r="T31" s="18">
        <v>133</v>
      </c>
      <c r="U31" s="16"/>
    </row>
    <row r="32" spans="1:21" s="7" customFormat="1" ht="15" customHeight="1">
      <c r="A32" s="38"/>
      <c r="B32" s="21" t="s">
        <v>79</v>
      </c>
      <c r="C32" s="25">
        <v>46</v>
      </c>
      <c r="D32" s="17">
        <f t="shared" si="0"/>
        <v>116</v>
      </c>
      <c r="E32" s="25">
        <v>75</v>
      </c>
      <c r="F32" s="18">
        <v>41</v>
      </c>
      <c r="G32" s="16"/>
      <c r="H32" s="38"/>
      <c r="I32" s="19"/>
      <c r="J32" s="17"/>
      <c r="K32" s="17"/>
      <c r="L32" s="17"/>
      <c r="M32" s="18"/>
      <c r="O32" s="38"/>
      <c r="P32" s="19" t="s">
        <v>32</v>
      </c>
      <c r="Q32" s="25">
        <v>28</v>
      </c>
      <c r="R32" s="17">
        <f t="shared" si="2"/>
        <v>72</v>
      </c>
      <c r="S32" s="25">
        <v>39</v>
      </c>
      <c r="T32" s="18">
        <v>33</v>
      </c>
      <c r="U32" s="16"/>
    </row>
    <row r="33" spans="1:21" ht="15" customHeight="1">
      <c r="A33" s="38"/>
      <c r="B33" s="21" t="s">
        <v>80</v>
      </c>
      <c r="C33" s="25">
        <v>56</v>
      </c>
      <c r="D33" s="17">
        <f t="shared" si="0"/>
        <v>196</v>
      </c>
      <c r="E33" s="25">
        <v>93</v>
      </c>
      <c r="F33" s="18">
        <v>103</v>
      </c>
      <c r="G33" s="16"/>
      <c r="H33" s="38"/>
      <c r="I33" s="19"/>
      <c r="J33" s="17"/>
      <c r="K33" s="17"/>
      <c r="L33" s="17"/>
      <c r="M33" s="18"/>
      <c r="O33" s="38"/>
      <c r="P33" s="19" t="s">
        <v>33</v>
      </c>
      <c r="Q33" s="25">
        <v>21</v>
      </c>
      <c r="R33" s="17">
        <f t="shared" si="2"/>
        <v>33</v>
      </c>
      <c r="S33" s="25">
        <v>15</v>
      </c>
      <c r="T33" s="18">
        <v>18</v>
      </c>
      <c r="U33" s="16"/>
    </row>
    <row r="34" spans="1:21" ht="15" customHeight="1">
      <c r="A34" s="38"/>
      <c r="B34" s="21" t="s">
        <v>81</v>
      </c>
      <c r="C34" s="25">
        <v>12</v>
      </c>
      <c r="D34" s="17">
        <f t="shared" si="0"/>
        <v>31</v>
      </c>
      <c r="E34" s="25">
        <v>16</v>
      </c>
      <c r="F34" s="18">
        <v>15</v>
      </c>
      <c r="G34" s="16"/>
      <c r="H34" s="38"/>
      <c r="I34" s="21"/>
      <c r="J34" s="17"/>
      <c r="K34" s="17"/>
      <c r="L34" s="17"/>
      <c r="M34" s="18"/>
      <c r="O34" s="38"/>
      <c r="P34" s="19" t="s">
        <v>34</v>
      </c>
      <c r="Q34" s="25">
        <v>26</v>
      </c>
      <c r="R34" s="17">
        <f t="shared" si="2"/>
        <v>42</v>
      </c>
      <c r="S34" s="25">
        <v>16</v>
      </c>
      <c r="T34" s="18">
        <v>26</v>
      </c>
      <c r="U34" s="16"/>
    </row>
    <row r="35" spans="1:21" ht="15" customHeight="1">
      <c r="A35" s="38"/>
      <c r="B35" s="21" t="s">
        <v>82</v>
      </c>
      <c r="C35" s="25">
        <v>114</v>
      </c>
      <c r="D35" s="17">
        <f t="shared" si="0"/>
        <v>276</v>
      </c>
      <c r="E35" s="25">
        <v>125</v>
      </c>
      <c r="F35" s="18">
        <v>151</v>
      </c>
      <c r="G35" s="16"/>
      <c r="H35" s="38"/>
      <c r="I35" s="21"/>
      <c r="J35" s="17"/>
      <c r="K35" s="17"/>
      <c r="L35" s="17"/>
      <c r="M35" s="18"/>
      <c r="O35" s="38"/>
      <c r="P35" s="19" t="s">
        <v>35</v>
      </c>
      <c r="Q35" s="25">
        <v>3</v>
      </c>
      <c r="R35" s="17">
        <f t="shared" si="2"/>
        <v>4</v>
      </c>
      <c r="S35" s="25">
        <v>3</v>
      </c>
      <c r="T35" s="18">
        <v>1</v>
      </c>
      <c r="U35" s="16"/>
    </row>
    <row r="36" spans="1:21" ht="15" customHeight="1">
      <c r="A36" s="38"/>
      <c r="B36" s="21" t="s">
        <v>83</v>
      </c>
      <c r="C36" s="25">
        <v>57</v>
      </c>
      <c r="D36" s="17">
        <f t="shared" si="0"/>
        <v>173</v>
      </c>
      <c r="E36" s="25">
        <v>74</v>
      </c>
      <c r="F36" s="18">
        <v>99</v>
      </c>
      <c r="G36" s="16"/>
      <c r="H36" s="38"/>
      <c r="I36" s="21"/>
      <c r="J36" s="17"/>
      <c r="K36" s="17"/>
      <c r="L36" s="17"/>
      <c r="M36" s="18"/>
      <c r="O36" s="38"/>
      <c r="P36" s="19" t="s">
        <v>36</v>
      </c>
      <c r="Q36" s="25">
        <v>39</v>
      </c>
      <c r="R36" s="17">
        <f t="shared" si="2"/>
        <v>91</v>
      </c>
      <c r="S36" s="25">
        <v>51</v>
      </c>
      <c r="T36" s="18">
        <v>40</v>
      </c>
      <c r="U36" s="16"/>
    </row>
    <row r="37" spans="1:21" ht="15" customHeight="1">
      <c r="A37" s="38"/>
      <c r="B37" s="21" t="s">
        <v>84</v>
      </c>
      <c r="C37" s="25">
        <v>85</v>
      </c>
      <c r="D37" s="17">
        <f t="shared" si="0"/>
        <v>197</v>
      </c>
      <c r="E37" s="25">
        <v>84</v>
      </c>
      <c r="F37" s="18">
        <v>113</v>
      </c>
      <c r="G37" s="16"/>
      <c r="H37" s="38"/>
      <c r="I37" s="21"/>
      <c r="J37" s="17"/>
      <c r="K37" s="17"/>
      <c r="L37" s="17"/>
      <c r="M37" s="18"/>
      <c r="O37" s="38"/>
      <c r="P37" s="19" t="s">
        <v>37</v>
      </c>
      <c r="Q37" s="25">
        <v>20</v>
      </c>
      <c r="R37" s="17">
        <f t="shared" si="2"/>
        <v>20</v>
      </c>
      <c r="S37" s="25">
        <v>7</v>
      </c>
      <c r="T37" s="18">
        <v>13</v>
      </c>
      <c r="U37" s="16"/>
    </row>
    <row r="38" spans="1:21" ht="15" customHeight="1">
      <c r="A38" s="38"/>
      <c r="B38" s="21" t="s">
        <v>85</v>
      </c>
      <c r="C38" s="25">
        <v>37</v>
      </c>
      <c r="D38" s="17">
        <f t="shared" si="0"/>
        <v>110</v>
      </c>
      <c r="E38" s="25">
        <v>53</v>
      </c>
      <c r="F38" s="18">
        <v>57</v>
      </c>
      <c r="G38" s="16"/>
      <c r="H38" s="38"/>
      <c r="I38" s="21"/>
      <c r="J38" s="17"/>
      <c r="K38" s="17"/>
      <c r="L38" s="17"/>
      <c r="M38" s="18"/>
      <c r="O38" s="38"/>
      <c r="P38" s="19" t="s">
        <v>38</v>
      </c>
      <c r="Q38" s="25">
        <v>11</v>
      </c>
      <c r="R38" s="17">
        <f t="shared" si="2"/>
        <v>38</v>
      </c>
      <c r="S38" s="25">
        <v>15</v>
      </c>
      <c r="T38" s="18">
        <v>23</v>
      </c>
      <c r="U38" s="16"/>
    </row>
    <row r="39" spans="1:21" ht="15" customHeight="1">
      <c r="A39" s="38"/>
      <c r="B39" s="19" t="s">
        <v>86</v>
      </c>
      <c r="C39" s="25">
        <v>41</v>
      </c>
      <c r="D39" s="17">
        <f t="shared" si="0"/>
        <v>112</v>
      </c>
      <c r="E39" s="25">
        <v>53</v>
      </c>
      <c r="F39" s="18">
        <v>59</v>
      </c>
      <c r="G39" s="16"/>
      <c r="H39" s="38"/>
      <c r="I39" s="21"/>
      <c r="J39" s="17"/>
      <c r="K39" s="17"/>
      <c r="L39" s="17"/>
      <c r="M39" s="18"/>
      <c r="O39" s="38"/>
      <c r="P39" s="19" t="s">
        <v>39</v>
      </c>
      <c r="Q39" s="25">
        <v>19</v>
      </c>
      <c r="R39" s="17">
        <f t="shared" si="2"/>
        <v>46</v>
      </c>
      <c r="S39" s="25">
        <v>22</v>
      </c>
      <c r="T39" s="18">
        <v>24</v>
      </c>
      <c r="U39" s="16"/>
    </row>
    <row r="40" spans="1:21" ht="15" customHeight="1">
      <c r="A40" s="38"/>
      <c r="B40" s="19" t="s">
        <v>87</v>
      </c>
      <c r="C40" s="25">
        <v>52</v>
      </c>
      <c r="D40" s="17">
        <f t="shared" si="0"/>
        <v>105</v>
      </c>
      <c r="E40" s="25">
        <v>51</v>
      </c>
      <c r="F40" s="18">
        <v>54</v>
      </c>
      <c r="G40" s="16"/>
      <c r="H40" s="38"/>
      <c r="I40" s="21"/>
      <c r="J40" s="17"/>
      <c r="K40" s="17"/>
      <c r="L40" s="17"/>
      <c r="M40" s="18"/>
      <c r="O40" s="38"/>
      <c r="P40" s="19" t="s">
        <v>40</v>
      </c>
      <c r="Q40" s="25">
        <v>12</v>
      </c>
      <c r="R40" s="17">
        <f t="shared" si="2"/>
        <v>34</v>
      </c>
      <c r="S40" s="25">
        <v>19</v>
      </c>
      <c r="T40" s="18">
        <v>15</v>
      </c>
      <c r="U40" s="16"/>
    </row>
    <row r="41" spans="1:21" ht="15" customHeight="1">
      <c r="A41" s="38"/>
      <c r="B41" s="19" t="s">
        <v>134</v>
      </c>
      <c r="C41" s="25">
        <v>56</v>
      </c>
      <c r="D41" s="17">
        <f t="shared" si="0"/>
        <v>56</v>
      </c>
      <c r="E41" s="25">
        <v>55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41</v>
      </c>
      <c r="Q41" s="25">
        <v>15</v>
      </c>
      <c r="R41" s="17">
        <f t="shared" si="2"/>
        <v>42</v>
      </c>
      <c r="S41" s="25">
        <v>23</v>
      </c>
      <c r="T41" s="18">
        <v>19</v>
      </c>
      <c r="U41" s="16"/>
    </row>
    <row r="42" spans="1:21" ht="15" customHeight="1">
      <c r="A42" s="38"/>
      <c r="B42" s="21" t="s">
        <v>88</v>
      </c>
      <c r="C42" s="25">
        <v>42</v>
      </c>
      <c r="D42" s="17">
        <f t="shared" si="0"/>
        <v>102</v>
      </c>
      <c r="E42" s="25">
        <v>42</v>
      </c>
      <c r="F42" s="18">
        <v>60</v>
      </c>
      <c r="G42" s="16"/>
      <c r="H42" s="38"/>
      <c r="I42" s="21"/>
      <c r="J42" s="17"/>
      <c r="K42" s="17"/>
      <c r="L42" s="17"/>
      <c r="M42" s="18"/>
      <c r="O42" s="38"/>
      <c r="P42" s="19" t="s">
        <v>135</v>
      </c>
      <c r="Q42" s="25">
        <v>0</v>
      </c>
      <c r="R42" s="17">
        <f t="shared" si="2"/>
        <v>0</v>
      </c>
      <c r="S42" s="25">
        <v>0</v>
      </c>
      <c r="T42" s="18">
        <v>0</v>
      </c>
      <c r="U42" s="16"/>
    </row>
    <row r="43" spans="1:21" ht="15" customHeight="1">
      <c r="A43" s="38"/>
      <c r="B43" s="21" t="s">
        <v>89</v>
      </c>
      <c r="C43" s="25">
        <v>13</v>
      </c>
      <c r="D43" s="17">
        <f t="shared" si="0"/>
        <v>29</v>
      </c>
      <c r="E43" s="25">
        <v>15</v>
      </c>
      <c r="F43" s="18">
        <v>14</v>
      </c>
      <c r="G43" s="16"/>
      <c r="H43" s="38"/>
      <c r="I43" s="21"/>
      <c r="J43" s="17"/>
      <c r="K43" s="17"/>
      <c r="L43" s="17"/>
      <c r="M43" s="18"/>
      <c r="O43" s="38"/>
      <c r="P43" s="19" t="s">
        <v>42</v>
      </c>
      <c r="Q43" s="25">
        <v>22</v>
      </c>
      <c r="R43" s="17">
        <f t="shared" si="2"/>
        <v>57</v>
      </c>
      <c r="S43" s="25">
        <v>24</v>
      </c>
      <c r="T43" s="18">
        <v>33</v>
      </c>
      <c r="U43" s="16"/>
    </row>
    <row r="44" spans="1:21" ht="15" customHeight="1">
      <c r="A44" s="38"/>
      <c r="B44" s="21" t="s">
        <v>90</v>
      </c>
      <c r="C44" s="25">
        <v>66</v>
      </c>
      <c r="D44" s="17">
        <f t="shared" si="0"/>
        <v>207</v>
      </c>
      <c r="E44" s="25">
        <v>101</v>
      </c>
      <c r="F44" s="18">
        <v>106</v>
      </c>
      <c r="G44" s="16"/>
      <c r="H44" s="38"/>
      <c r="I44" s="21"/>
      <c r="J44" s="17"/>
      <c r="K44" s="17"/>
      <c r="L44" s="17"/>
      <c r="M44" s="18"/>
      <c r="O44" s="38"/>
      <c r="P44" s="19" t="s">
        <v>43</v>
      </c>
      <c r="Q44" s="25">
        <v>13</v>
      </c>
      <c r="R44" s="17">
        <f t="shared" si="2"/>
        <v>34</v>
      </c>
      <c r="S44" s="25">
        <v>16</v>
      </c>
      <c r="T44" s="18">
        <v>18</v>
      </c>
      <c r="U44" s="16"/>
    </row>
    <row r="45" spans="1:21" ht="15" customHeight="1">
      <c r="A45" s="38"/>
      <c r="B45" s="21" t="s">
        <v>91</v>
      </c>
      <c r="C45" s="25">
        <v>85</v>
      </c>
      <c r="D45" s="17">
        <f t="shared" si="0"/>
        <v>215</v>
      </c>
      <c r="E45" s="25">
        <v>93</v>
      </c>
      <c r="F45" s="18">
        <v>122</v>
      </c>
      <c r="G45" s="16"/>
      <c r="H45" s="38"/>
      <c r="I45" s="21"/>
      <c r="J45" s="17"/>
      <c r="K45" s="17"/>
      <c r="L45" s="17"/>
      <c r="M45" s="18"/>
      <c r="O45" s="38"/>
      <c r="P45" s="19" t="s">
        <v>44</v>
      </c>
      <c r="Q45" s="25">
        <v>24</v>
      </c>
      <c r="R45" s="17">
        <f t="shared" si="2"/>
        <v>77</v>
      </c>
      <c r="S45" s="25">
        <v>39</v>
      </c>
      <c r="T45" s="18">
        <v>38</v>
      </c>
      <c r="U45" s="16"/>
    </row>
    <row r="46" spans="1:21" ht="15" customHeight="1">
      <c r="A46" s="38"/>
      <c r="B46" s="21" t="s">
        <v>92</v>
      </c>
      <c r="C46" s="25">
        <v>43</v>
      </c>
      <c r="D46" s="17">
        <f t="shared" si="0"/>
        <v>100</v>
      </c>
      <c r="E46" s="25">
        <v>45</v>
      </c>
      <c r="F46" s="18">
        <v>55</v>
      </c>
      <c r="G46" s="16"/>
      <c r="H46" s="38"/>
      <c r="I46" s="21"/>
      <c r="J46" s="17"/>
      <c r="K46" s="17"/>
      <c r="L46" s="17"/>
      <c r="M46" s="18"/>
      <c r="O46" s="38"/>
      <c r="P46" s="19" t="s">
        <v>45</v>
      </c>
      <c r="Q46" s="25">
        <v>16</v>
      </c>
      <c r="R46" s="17">
        <f t="shared" si="2"/>
        <v>46</v>
      </c>
      <c r="S46" s="25">
        <v>26</v>
      </c>
      <c r="T46" s="18">
        <v>20</v>
      </c>
      <c r="U46" s="16"/>
    </row>
    <row r="47" spans="1:21" ht="15" customHeight="1">
      <c r="A47" s="38"/>
      <c r="B47" s="19" t="s">
        <v>93</v>
      </c>
      <c r="C47" s="25">
        <v>78</v>
      </c>
      <c r="D47" s="17">
        <f t="shared" si="0"/>
        <v>167</v>
      </c>
      <c r="E47" s="25">
        <v>78</v>
      </c>
      <c r="F47" s="18">
        <v>89</v>
      </c>
      <c r="G47" s="16"/>
      <c r="H47" s="38"/>
      <c r="I47" s="21"/>
      <c r="J47" s="17"/>
      <c r="K47" s="17"/>
      <c r="L47" s="17"/>
      <c r="M47" s="18"/>
      <c r="O47" s="38"/>
      <c r="P47" s="19" t="s">
        <v>46</v>
      </c>
      <c r="Q47" s="25">
        <v>17</v>
      </c>
      <c r="R47" s="17">
        <f t="shared" si="2"/>
        <v>39</v>
      </c>
      <c r="S47" s="25">
        <v>16</v>
      </c>
      <c r="T47" s="18">
        <v>23</v>
      </c>
      <c r="U47" s="16"/>
    </row>
    <row r="48" spans="1:21" ht="15" customHeight="1">
      <c r="A48" s="38"/>
      <c r="B48" s="19" t="s">
        <v>94</v>
      </c>
      <c r="C48" s="25">
        <v>106</v>
      </c>
      <c r="D48" s="17">
        <f t="shared" si="0"/>
        <v>228</v>
      </c>
      <c r="E48" s="25">
        <v>103</v>
      </c>
      <c r="F48" s="18">
        <v>125</v>
      </c>
      <c r="G48" s="16"/>
      <c r="H48" s="38"/>
      <c r="I48" s="21"/>
      <c r="J48" s="17"/>
      <c r="K48" s="17"/>
      <c r="L48" s="17"/>
      <c r="M48" s="18"/>
      <c r="O48" s="38"/>
      <c r="P48" s="19" t="s">
        <v>47</v>
      </c>
      <c r="Q48" s="25">
        <v>47</v>
      </c>
      <c r="R48" s="17">
        <f t="shared" si="2"/>
        <v>140</v>
      </c>
      <c r="S48" s="25">
        <v>64</v>
      </c>
      <c r="T48" s="18">
        <v>76</v>
      </c>
      <c r="U48" s="16"/>
    </row>
    <row r="49" spans="1:21" ht="15" customHeight="1">
      <c r="A49" s="38"/>
      <c r="B49" s="21" t="s">
        <v>95</v>
      </c>
      <c r="C49" s="25">
        <v>31</v>
      </c>
      <c r="D49" s="17">
        <f t="shared" si="0"/>
        <v>67</v>
      </c>
      <c r="E49" s="25">
        <v>27</v>
      </c>
      <c r="F49" s="18">
        <v>40</v>
      </c>
      <c r="G49" s="16"/>
      <c r="H49" s="38"/>
      <c r="I49" s="21"/>
      <c r="J49" s="17"/>
      <c r="K49" s="17"/>
      <c r="L49" s="17"/>
      <c r="M49" s="18"/>
      <c r="O49" s="38"/>
      <c r="P49" s="19" t="s">
        <v>48</v>
      </c>
      <c r="Q49" s="25">
        <v>22</v>
      </c>
      <c r="R49" s="17">
        <f t="shared" si="2"/>
        <v>57</v>
      </c>
      <c r="S49" s="25">
        <v>25</v>
      </c>
      <c r="T49" s="18">
        <v>32</v>
      </c>
      <c r="U49" s="16"/>
    </row>
    <row r="50" spans="1:21" ht="15" customHeight="1">
      <c r="A50" s="38"/>
      <c r="B50" s="19" t="s">
        <v>96</v>
      </c>
      <c r="C50" s="25">
        <v>28</v>
      </c>
      <c r="D50" s="17">
        <f t="shared" si="0"/>
        <v>75</v>
      </c>
      <c r="E50" s="25">
        <v>32</v>
      </c>
      <c r="F50" s="18">
        <v>43</v>
      </c>
      <c r="G50" s="16"/>
      <c r="H50" s="38"/>
      <c r="I50" s="21"/>
      <c r="J50" s="17"/>
      <c r="K50" s="17"/>
      <c r="L50" s="17"/>
      <c r="M50" s="18"/>
      <c r="O50" s="38"/>
      <c r="P50" s="19" t="s">
        <v>49</v>
      </c>
      <c r="Q50" s="25">
        <v>21</v>
      </c>
      <c r="R50" s="17">
        <f t="shared" si="2"/>
        <v>75</v>
      </c>
      <c r="S50" s="25">
        <v>36</v>
      </c>
      <c r="T50" s="18">
        <v>39</v>
      </c>
      <c r="U50" s="16"/>
    </row>
    <row r="51" spans="1:21" ht="15" customHeight="1">
      <c r="A51" s="38"/>
      <c r="B51" s="19" t="s">
        <v>97</v>
      </c>
      <c r="C51" s="25">
        <v>61</v>
      </c>
      <c r="D51" s="17">
        <f t="shared" si="0"/>
        <v>146</v>
      </c>
      <c r="E51" s="25">
        <v>71</v>
      </c>
      <c r="F51" s="18">
        <v>75</v>
      </c>
      <c r="G51" s="16"/>
      <c r="H51" s="38"/>
      <c r="I51" s="21"/>
      <c r="J51" s="17"/>
      <c r="K51" s="17"/>
      <c r="L51" s="17"/>
      <c r="M51" s="18"/>
      <c r="O51" s="38"/>
      <c r="P51" s="19" t="s">
        <v>50</v>
      </c>
      <c r="Q51" s="25">
        <v>12</v>
      </c>
      <c r="R51" s="17">
        <f t="shared" si="2"/>
        <v>32</v>
      </c>
      <c r="S51" s="25">
        <v>17</v>
      </c>
      <c r="T51" s="18">
        <v>15</v>
      </c>
      <c r="U51" s="16"/>
    </row>
    <row r="52" spans="1:21" ht="15" customHeight="1" thickBot="1">
      <c r="A52" s="38"/>
      <c r="B52" s="42" t="s">
        <v>98</v>
      </c>
      <c r="C52" s="17">
        <v>67</v>
      </c>
      <c r="D52" s="17">
        <f t="shared" si="0"/>
        <v>173</v>
      </c>
      <c r="E52" s="17">
        <v>81</v>
      </c>
      <c r="F52" s="18">
        <v>92</v>
      </c>
      <c r="G52" s="16"/>
      <c r="H52" s="38"/>
      <c r="I52" s="21"/>
      <c r="J52" s="17"/>
      <c r="K52" s="17"/>
      <c r="L52" s="17"/>
      <c r="M52" s="18"/>
      <c r="O52" s="41"/>
      <c r="P52" s="19" t="s">
        <v>51</v>
      </c>
      <c r="Q52" s="25">
        <v>14</v>
      </c>
      <c r="R52" s="17">
        <f t="shared" si="2"/>
        <v>34</v>
      </c>
      <c r="S52" s="25">
        <v>17</v>
      </c>
      <c r="T52" s="18">
        <v>17</v>
      </c>
      <c r="U52" s="16"/>
    </row>
    <row r="53" spans="1:21" ht="15" customHeight="1" thickBot="1">
      <c r="A53" s="41"/>
      <c r="B53" s="43"/>
      <c r="C53" s="5"/>
      <c r="D53" s="5"/>
      <c r="E53" s="5"/>
      <c r="F53" s="44"/>
      <c r="G53" s="16"/>
      <c r="H53" s="39" t="s">
        <v>125</v>
      </c>
      <c r="I53" s="40"/>
      <c r="J53" s="2">
        <f>SUM(C4:C52,J4:J28)</f>
        <v>4994</v>
      </c>
      <c r="K53" s="3">
        <f>SUM(D4:D52,K4:K28)</f>
        <v>13110</v>
      </c>
      <c r="L53" s="3">
        <f>SUM(E4:E52,L4:L28)</f>
        <v>6189</v>
      </c>
      <c r="M53" s="4">
        <f>SUM(F4:F52,M4:M28)</f>
        <v>6921</v>
      </c>
      <c r="O53" s="39" t="s">
        <v>124</v>
      </c>
      <c r="P53" s="40"/>
      <c r="Q53" s="2">
        <f>SUM(Q4:Q52)</f>
        <v>1886</v>
      </c>
      <c r="R53" s="3">
        <f>SUM(R4:R52)</f>
        <v>5389</v>
      </c>
      <c r="S53" s="3">
        <f>SUM(S4:S52)</f>
        <v>2589</v>
      </c>
      <c r="T53" s="4">
        <f>SUM(T4:T52)</f>
        <v>2800</v>
      </c>
      <c r="U53" s="16"/>
    </row>
    <row r="54" spans="1:21" ht="15" customHeight="1">
      <c r="A54" s="10"/>
      <c r="B54" s="9"/>
      <c r="C54" s="1"/>
      <c r="D54" s="1"/>
      <c r="E54" s="1"/>
      <c r="F54" s="1"/>
      <c r="G54" s="16"/>
      <c r="O54" s="8"/>
      <c r="P54" s="9"/>
      <c r="Q54" s="1"/>
      <c r="R54" s="1"/>
      <c r="S54" s="1"/>
      <c r="T54" s="1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57" spans="7:21" ht="15" customHeight="1">
      <c r="G57" s="16"/>
      <c r="U57" s="16"/>
    </row>
    <row r="164" spans="8:13" ht="15" customHeight="1">
      <c r="H164" s="7"/>
      <c r="I164" s="7"/>
      <c r="J164" s="7"/>
      <c r="K164" s="7"/>
      <c r="L164" s="7"/>
      <c r="M164" s="7"/>
    </row>
    <row r="169" spans="1:20" s="7" customFormat="1" ht="15" customHeight="1">
      <c r="A169" s="6"/>
      <c r="B169" s="6"/>
      <c r="C169" s="6"/>
      <c r="D169" s="6"/>
      <c r="E169" s="6"/>
      <c r="F169" s="6"/>
      <c r="H169" s="6"/>
      <c r="I169" s="6"/>
      <c r="J169" s="6"/>
      <c r="K169" s="6"/>
      <c r="L169" s="6"/>
      <c r="M169" s="6"/>
      <c r="O169" s="6"/>
      <c r="P169" s="6"/>
      <c r="Q169" s="6"/>
      <c r="R169" s="6"/>
      <c r="S169" s="6"/>
      <c r="T169" s="6"/>
    </row>
    <row r="180" spans="1:6" ht="15" customHeight="1">
      <c r="A180" s="7"/>
      <c r="B180" s="7"/>
      <c r="C180" s="7"/>
      <c r="D180" s="7"/>
      <c r="E180" s="7"/>
      <c r="F180" s="7"/>
    </row>
    <row r="325" spans="8:13" ht="15" customHeight="1">
      <c r="H325" s="11"/>
      <c r="I325" s="11"/>
      <c r="J325" s="11"/>
      <c r="K325" s="11"/>
      <c r="L325" s="11"/>
      <c r="M325" s="11"/>
    </row>
    <row r="330" spans="1:20" s="11" customFormat="1" ht="15" customHeight="1">
      <c r="A330" s="6"/>
      <c r="B330" s="6"/>
      <c r="C330" s="6"/>
      <c r="D330" s="6"/>
      <c r="E330" s="6"/>
      <c r="F330" s="6"/>
      <c r="H330" s="6"/>
      <c r="I330" s="6"/>
      <c r="J330" s="6"/>
      <c r="K330" s="6"/>
      <c r="L330" s="6"/>
      <c r="M330" s="6"/>
      <c r="O330" s="6"/>
      <c r="P330" s="6"/>
      <c r="Q330" s="6"/>
      <c r="R330" s="6"/>
      <c r="S330" s="6"/>
      <c r="T330" s="6"/>
    </row>
    <row r="341" spans="1:6" ht="15" customHeight="1">
      <c r="A341" s="11"/>
      <c r="B341" s="11"/>
      <c r="C341" s="11"/>
      <c r="D341" s="11"/>
      <c r="E341" s="11"/>
      <c r="F341" s="11"/>
    </row>
    <row r="462" spans="8:13" ht="15" customHeight="1">
      <c r="H462" s="11"/>
      <c r="I462" s="11"/>
      <c r="J462" s="11"/>
      <c r="K462" s="11"/>
      <c r="L462" s="11"/>
      <c r="M462" s="11"/>
    </row>
    <row r="467" spans="1:20" s="11" customFormat="1" ht="15" customHeight="1">
      <c r="A467" s="6"/>
      <c r="B467" s="6"/>
      <c r="C467" s="6"/>
      <c r="D467" s="6"/>
      <c r="E467" s="6"/>
      <c r="F467" s="6"/>
      <c r="H467" s="6"/>
      <c r="I467" s="6"/>
      <c r="J467" s="6"/>
      <c r="K467" s="6"/>
      <c r="L467" s="6"/>
      <c r="M467" s="6"/>
      <c r="O467" s="6"/>
      <c r="P467" s="6"/>
      <c r="Q467" s="6"/>
      <c r="R467" s="6"/>
      <c r="S467" s="6"/>
      <c r="T467" s="6"/>
    </row>
    <row r="478" spans="1:6" ht="15" customHeight="1">
      <c r="A478" s="11"/>
      <c r="B478" s="11"/>
      <c r="C478" s="11"/>
      <c r="D478" s="11"/>
      <c r="E478" s="11"/>
      <c r="F478" s="11"/>
    </row>
    <row r="583" spans="8:13" ht="15" customHeight="1">
      <c r="H583" s="11"/>
      <c r="I583" s="11"/>
      <c r="J583" s="11"/>
      <c r="K583" s="11"/>
      <c r="L583" s="11"/>
      <c r="M583" s="11"/>
    </row>
    <row r="588" spans="1:20" s="11" customFormat="1" ht="15" customHeight="1">
      <c r="A588" s="6"/>
      <c r="B588" s="6"/>
      <c r="C588" s="6"/>
      <c r="D588" s="6"/>
      <c r="E588" s="6"/>
      <c r="F588" s="6"/>
      <c r="H588" s="6"/>
      <c r="I588" s="6"/>
      <c r="J588" s="6"/>
      <c r="K588" s="6"/>
      <c r="L588" s="6"/>
      <c r="M588" s="6"/>
      <c r="O588" s="6"/>
      <c r="P588" s="6"/>
      <c r="Q588" s="6"/>
      <c r="R588" s="6"/>
      <c r="S588" s="6"/>
      <c r="T588" s="6"/>
    </row>
    <row r="599" spans="1:6" ht="15" customHeight="1">
      <c r="A599" s="11"/>
      <c r="B599" s="11"/>
      <c r="C599" s="11"/>
      <c r="D599" s="11"/>
      <c r="E599" s="11"/>
      <c r="F599" s="11"/>
    </row>
    <row r="761" spans="8:13" ht="15" customHeight="1">
      <c r="H761" s="11"/>
      <c r="I761" s="11"/>
      <c r="J761" s="11"/>
      <c r="K761" s="11"/>
      <c r="L761" s="11"/>
      <c r="M761" s="11"/>
    </row>
    <row r="766" spans="1:20" s="11" customFormat="1" ht="15" customHeight="1">
      <c r="A766" s="6"/>
      <c r="B766" s="6"/>
      <c r="C766" s="6"/>
      <c r="D766" s="6"/>
      <c r="E766" s="6"/>
      <c r="F766" s="6"/>
      <c r="H766" s="6"/>
      <c r="I766" s="6"/>
      <c r="J766" s="6"/>
      <c r="K766" s="6"/>
      <c r="L766" s="6"/>
      <c r="M766" s="6"/>
      <c r="O766" s="6"/>
      <c r="P766" s="6"/>
      <c r="Q766" s="6"/>
      <c r="R766" s="6"/>
      <c r="S766" s="6"/>
      <c r="T766" s="6"/>
    </row>
    <row r="777" spans="1:6" ht="15" customHeight="1">
      <c r="A777" s="11"/>
      <c r="B777" s="11"/>
      <c r="C777" s="11"/>
      <c r="D777" s="11"/>
      <c r="E777" s="11"/>
      <c r="F777" s="11"/>
    </row>
    <row r="804" spans="8:13" ht="15" customHeight="1">
      <c r="H804" s="11"/>
      <c r="I804" s="11"/>
      <c r="J804" s="11"/>
      <c r="K804" s="11"/>
      <c r="L804" s="11"/>
      <c r="M804" s="11"/>
    </row>
    <row r="809" spans="1:20" s="11" customFormat="1" ht="15" customHeight="1">
      <c r="A809" s="6"/>
      <c r="B809" s="6"/>
      <c r="C809" s="6"/>
      <c r="D809" s="6"/>
      <c r="E809" s="6"/>
      <c r="F809" s="6"/>
      <c r="H809" s="6"/>
      <c r="I809" s="6"/>
      <c r="J809" s="6"/>
      <c r="K809" s="6"/>
      <c r="L809" s="6"/>
      <c r="M809" s="6"/>
      <c r="O809" s="6"/>
      <c r="P809" s="6"/>
      <c r="Q809" s="6"/>
      <c r="R809" s="6"/>
      <c r="S809" s="6"/>
      <c r="T809" s="6"/>
    </row>
    <row r="820" spans="1:6" ht="15" customHeight="1">
      <c r="A820" s="11"/>
      <c r="B820" s="11"/>
      <c r="C820" s="11"/>
      <c r="D820" s="11"/>
      <c r="E820" s="11"/>
      <c r="F820" s="11"/>
    </row>
    <row r="865" spans="8:13" ht="15" customHeight="1">
      <c r="H865" s="11"/>
      <c r="I865" s="11"/>
      <c r="J865" s="11"/>
      <c r="K865" s="11"/>
      <c r="L865" s="11"/>
      <c r="M865" s="11"/>
    </row>
    <row r="870" spans="1:20" s="11" customFormat="1" ht="15" customHeight="1">
      <c r="A870" s="6"/>
      <c r="B870" s="6"/>
      <c r="C870" s="6"/>
      <c r="D870" s="6"/>
      <c r="E870" s="6"/>
      <c r="F870" s="6"/>
      <c r="H870" s="6"/>
      <c r="I870" s="6"/>
      <c r="J870" s="6"/>
      <c r="K870" s="6"/>
      <c r="L870" s="6"/>
      <c r="M870" s="6"/>
      <c r="O870" s="6"/>
      <c r="P870" s="6"/>
      <c r="Q870" s="6"/>
      <c r="R870" s="6"/>
      <c r="S870" s="6"/>
      <c r="T870" s="6"/>
    </row>
    <row r="881" spans="1:6" ht="15" customHeight="1">
      <c r="A881" s="11"/>
      <c r="B881" s="11"/>
      <c r="C881" s="11"/>
      <c r="D881" s="11"/>
      <c r="E881" s="11"/>
      <c r="F881" s="11"/>
    </row>
    <row r="900" spans="8:13" ht="15" customHeight="1">
      <c r="H900" s="11"/>
      <c r="I900" s="11"/>
      <c r="J900" s="11"/>
      <c r="K900" s="11"/>
      <c r="L900" s="11"/>
      <c r="M900" s="11"/>
    </row>
    <row r="905" spans="1:20" s="11" customFormat="1" ht="15" customHeight="1">
      <c r="A905" s="6"/>
      <c r="B905" s="6"/>
      <c r="C905" s="6"/>
      <c r="D905" s="6"/>
      <c r="E905" s="6"/>
      <c r="F905" s="6"/>
      <c r="H905" s="6"/>
      <c r="I905" s="6"/>
      <c r="J905" s="6"/>
      <c r="K905" s="6"/>
      <c r="L905" s="6"/>
      <c r="M905" s="6"/>
      <c r="O905" s="6"/>
      <c r="P905" s="6"/>
      <c r="Q905" s="6"/>
      <c r="R905" s="6"/>
      <c r="S905" s="6"/>
      <c r="T905" s="6"/>
    </row>
    <row r="916" spans="1:6" ht="15" customHeight="1">
      <c r="A916" s="11"/>
      <c r="B916" s="11"/>
      <c r="C916" s="11"/>
      <c r="D916" s="11"/>
      <c r="E916" s="11"/>
      <c r="F916" s="11"/>
    </row>
  </sheetData>
  <sheetProtection/>
  <mergeCells count="15">
    <mergeCell ref="P2:P3"/>
    <mergeCell ref="Q2:Q3"/>
    <mergeCell ref="R2:T2"/>
    <mergeCell ref="A4:A53"/>
    <mergeCell ref="H4:H52"/>
    <mergeCell ref="O4:O52"/>
    <mergeCell ref="H53:I53"/>
    <mergeCell ref="O53:P53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5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136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255</v>
      </c>
      <c r="D4" s="17">
        <f>SUM(E4:F4)</f>
        <v>841</v>
      </c>
      <c r="E4" s="17">
        <v>408</v>
      </c>
      <c r="F4" s="18">
        <v>433</v>
      </c>
      <c r="G4" s="16"/>
      <c r="H4" s="37" t="s">
        <v>123</v>
      </c>
      <c r="I4" s="19" t="s">
        <v>99</v>
      </c>
      <c r="J4" s="17">
        <v>24</v>
      </c>
      <c r="K4" s="17">
        <f>SUM(L4:M4)</f>
        <v>50</v>
      </c>
      <c r="L4" s="17">
        <v>23</v>
      </c>
      <c r="M4" s="18">
        <v>27</v>
      </c>
      <c r="O4" s="37" t="s">
        <v>122</v>
      </c>
      <c r="P4" s="20" t="s">
        <v>5</v>
      </c>
      <c r="Q4" s="17">
        <v>9</v>
      </c>
      <c r="R4" s="17">
        <f>SUM(S4:T4)</f>
        <v>37</v>
      </c>
      <c r="S4" s="17">
        <v>17</v>
      </c>
      <c r="T4" s="18">
        <v>20</v>
      </c>
      <c r="U4" s="16"/>
    </row>
    <row r="5" spans="1:21" ht="15" customHeight="1">
      <c r="A5" s="38"/>
      <c r="B5" s="21" t="s">
        <v>54</v>
      </c>
      <c r="C5" s="17">
        <v>60</v>
      </c>
      <c r="D5" s="17">
        <f aca="true" t="shared" si="0" ref="D5:D52">SUM(E5:F5)</f>
        <v>177</v>
      </c>
      <c r="E5" s="17">
        <v>83</v>
      </c>
      <c r="F5" s="18">
        <v>94</v>
      </c>
      <c r="G5" s="16"/>
      <c r="H5" s="38"/>
      <c r="I5" s="21" t="s">
        <v>100</v>
      </c>
      <c r="J5" s="17">
        <v>28</v>
      </c>
      <c r="K5" s="17">
        <f aca="true" t="shared" si="1" ref="K5:K28">SUM(L5:M5)</f>
        <v>73</v>
      </c>
      <c r="L5" s="17">
        <v>33</v>
      </c>
      <c r="M5" s="18">
        <v>40</v>
      </c>
      <c r="O5" s="38"/>
      <c r="P5" s="21" t="s">
        <v>6</v>
      </c>
      <c r="Q5" s="17">
        <v>66</v>
      </c>
      <c r="R5" s="17">
        <f aca="true" t="shared" si="2" ref="R5:R51">SUM(S5:T5)</f>
        <v>198</v>
      </c>
      <c r="S5" s="17">
        <v>92</v>
      </c>
      <c r="T5" s="18">
        <v>106</v>
      </c>
      <c r="U5" s="16"/>
    </row>
    <row r="6" spans="1:21" ht="15" customHeight="1">
      <c r="A6" s="38"/>
      <c r="B6" s="21" t="s">
        <v>55</v>
      </c>
      <c r="C6" s="17">
        <v>63</v>
      </c>
      <c r="D6" s="17">
        <f t="shared" si="0"/>
        <v>174</v>
      </c>
      <c r="E6" s="17">
        <v>78</v>
      </c>
      <c r="F6" s="18">
        <v>96</v>
      </c>
      <c r="G6" s="16"/>
      <c r="H6" s="38"/>
      <c r="I6" s="21" t="s">
        <v>101</v>
      </c>
      <c r="J6" s="17">
        <v>33</v>
      </c>
      <c r="K6" s="17">
        <f t="shared" si="1"/>
        <v>84</v>
      </c>
      <c r="L6" s="17">
        <v>43</v>
      </c>
      <c r="M6" s="18">
        <v>41</v>
      </c>
      <c r="O6" s="38"/>
      <c r="P6" s="21" t="s">
        <v>7</v>
      </c>
      <c r="Q6" s="17">
        <v>68</v>
      </c>
      <c r="R6" s="17">
        <f t="shared" si="2"/>
        <v>241</v>
      </c>
      <c r="S6" s="17">
        <v>120</v>
      </c>
      <c r="T6" s="18">
        <v>121</v>
      </c>
      <c r="U6" s="16"/>
    </row>
    <row r="7" spans="1:21" ht="15" customHeight="1">
      <c r="A7" s="38"/>
      <c r="B7" s="21" t="s">
        <v>56</v>
      </c>
      <c r="C7" s="25">
        <v>53</v>
      </c>
      <c r="D7" s="17">
        <f t="shared" si="0"/>
        <v>142</v>
      </c>
      <c r="E7" s="25">
        <v>72</v>
      </c>
      <c r="F7" s="18">
        <v>70</v>
      </c>
      <c r="G7" s="16"/>
      <c r="H7" s="38"/>
      <c r="I7" s="21" t="s">
        <v>102</v>
      </c>
      <c r="J7" s="25">
        <v>163</v>
      </c>
      <c r="K7" s="17">
        <f t="shared" si="1"/>
        <v>426</v>
      </c>
      <c r="L7" s="25">
        <v>196</v>
      </c>
      <c r="M7" s="18">
        <v>230</v>
      </c>
      <c r="O7" s="38"/>
      <c r="P7" s="21" t="s">
        <v>8</v>
      </c>
      <c r="Q7" s="25">
        <v>20</v>
      </c>
      <c r="R7" s="17">
        <f t="shared" si="2"/>
        <v>61</v>
      </c>
      <c r="S7" s="25">
        <v>31</v>
      </c>
      <c r="T7" s="18">
        <v>30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0"/>
        <v>120</v>
      </c>
      <c r="E8" s="25">
        <v>56</v>
      </c>
      <c r="F8" s="18">
        <v>64</v>
      </c>
      <c r="G8" s="16"/>
      <c r="H8" s="38"/>
      <c r="I8" s="19" t="s">
        <v>103</v>
      </c>
      <c r="J8" s="25">
        <v>252</v>
      </c>
      <c r="K8" s="17">
        <f t="shared" si="1"/>
        <v>665</v>
      </c>
      <c r="L8" s="25">
        <v>316</v>
      </c>
      <c r="M8" s="18">
        <v>349</v>
      </c>
      <c r="O8" s="38"/>
      <c r="P8" s="21" t="s">
        <v>9</v>
      </c>
      <c r="Q8" s="25">
        <v>12</v>
      </c>
      <c r="R8" s="17">
        <f t="shared" si="2"/>
        <v>23</v>
      </c>
      <c r="S8" s="25">
        <v>7</v>
      </c>
      <c r="T8" s="18">
        <v>16</v>
      </c>
      <c r="U8" s="16"/>
    </row>
    <row r="9" spans="1:21" ht="15" customHeight="1">
      <c r="A9" s="38"/>
      <c r="B9" s="21" t="s">
        <v>58</v>
      </c>
      <c r="C9" s="25">
        <v>35</v>
      </c>
      <c r="D9" s="17">
        <f t="shared" si="0"/>
        <v>107</v>
      </c>
      <c r="E9" s="25">
        <v>53</v>
      </c>
      <c r="F9" s="18">
        <v>54</v>
      </c>
      <c r="G9" s="16"/>
      <c r="H9" s="38"/>
      <c r="I9" s="19" t="s">
        <v>104</v>
      </c>
      <c r="J9" s="25">
        <v>53</v>
      </c>
      <c r="K9" s="17">
        <f t="shared" si="1"/>
        <v>149</v>
      </c>
      <c r="L9" s="25">
        <v>77</v>
      </c>
      <c r="M9" s="18">
        <v>72</v>
      </c>
      <c r="O9" s="38"/>
      <c r="P9" s="21" t="s">
        <v>10</v>
      </c>
      <c r="Q9" s="25">
        <v>148</v>
      </c>
      <c r="R9" s="17">
        <f t="shared" si="2"/>
        <v>435</v>
      </c>
      <c r="S9" s="25">
        <v>203</v>
      </c>
      <c r="T9" s="18">
        <v>232</v>
      </c>
      <c r="U9" s="16"/>
    </row>
    <row r="10" spans="1:21" ht="15" customHeight="1">
      <c r="A10" s="38"/>
      <c r="B10" s="21" t="s">
        <v>59</v>
      </c>
      <c r="C10" s="25">
        <v>146</v>
      </c>
      <c r="D10" s="17">
        <f t="shared" si="0"/>
        <v>465</v>
      </c>
      <c r="E10" s="25">
        <v>236</v>
      </c>
      <c r="F10" s="18">
        <v>229</v>
      </c>
      <c r="G10" s="16"/>
      <c r="H10" s="38"/>
      <c r="I10" s="19" t="s">
        <v>105</v>
      </c>
      <c r="J10" s="25">
        <v>122</v>
      </c>
      <c r="K10" s="17">
        <f t="shared" si="1"/>
        <v>292</v>
      </c>
      <c r="L10" s="25">
        <v>132</v>
      </c>
      <c r="M10" s="18">
        <v>160</v>
      </c>
      <c r="O10" s="38"/>
      <c r="P10" s="21" t="s">
        <v>11</v>
      </c>
      <c r="Q10" s="25">
        <v>112</v>
      </c>
      <c r="R10" s="17">
        <f t="shared" si="2"/>
        <v>317</v>
      </c>
      <c r="S10" s="25">
        <v>160</v>
      </c>
      <c r="T10" s="18">
        <v>157</v>
      </c>
      <c r="U10" s="16"/>
    </row>
    <row r="11" spans="1:21" ht="15" customHeight="1">
      <c r="A11" s="38"/>
      <c r="B11" s="21" t="s">
        <v>60</v>
      </c>
      <c r="C11" s="25">
        <v>46</v>
      </c>
      <c r="D11" s="17">
        <f t="shared" si="0"/>
        <v>136</v>
      </c>
      <c r="E11" s="25">
        <v>63</v>
      </c>
      <c r="F11" s="18">
        <v>73</v>
      </c>
      <c r="G11" s="16"/>
      <c r="H11" s="38"/>
      <c r="I11" s="19" t="s">
        <v>106</v>
      </c>
      <c r="J11" s="25">
        <v>61</v>
      </c>
      <c r="K11" s="17">
        <f t="shared" si="1"/>
        <v>164</v>
      </c>
      <c r="L11" s="25">
        <v>77</v>
      </c>
      <c r="M11" s="18">
        <v>87</v>
      </c>
      <c r="O11" s="38"/>
      <c r="P11" s="21" t="s">
        <v>12</v>
      </c>
      <c r="Q11" s="25">
        <v>154</v>
      </c>
      <c r="R11" s="17">
        <f t="shared" si="2"/>
        <v>438</v>
      </c>
      <c r="S11" s="25">
        <v>198</v>
      </c>
      <c r="T11" s="18">
        <v>240</v>
      </c>
      <c r="U11" s="16"/>
    </row>
    <row r="12" spans="1:21" ht="15" customHeight="1">
      <c r="A12" s="38"/>
      <c r="B12" s="21" t="s">
        <v>61</v>
      </c>
      <c r="C12" s="25">
        <v>75</v>
      </c>
      <c r="D12" s="17">
        <f t="shared" si="0"/>
        <v>218</v>
      </c>
      <c r="E12" s="25">
        <v>106</v>
      </c>
      <c r="F12" s="18">
        <v>112</v>
      </c>
      <c r="G12" s="16"/>
      <c r="H12" s="38"/>
      <c r="I12" s="21" t="s">
        <v>107</v>
      </c>
      <c r="J12" s="25">
        <v>55</v>
      </c>
      <c r="K12" s="17">
        <f t="shared" si="1"/>
        <v>132</v>
      </c>
      <c r="L12" s="25">
        <v>62</v>
      </c>
      <c r="M12" s="18">
        <v>70</v>
      </c>
      <c r="O12" s="38"/>
      <c r="P12" s="21" t="s">
        <v>52</v>
      </c>
      <c r="Q12" s="25">
        <v>12</v>
      </c>
      <c r="R12" s="17">
        <f t="shared" si="2"/>
        <v>34</v>
      </c>
      <c r="S12" s="25">
        <v>17</v>
      </c>
      <c r="T12" s="18">
        <v>17</v>
      </c>
      <c r="U12" s="16"/>
    </row>
    <row r="13" spans="1:21" ht="15" customHeight="1">
      <c r="A13" s="38"/>
      <c r="B13" s="21" t="s">
        <v>62</v>
      </c>
      <c r="C13" s="25">
        <v>55</v>
      </c>
      <c r="D13" s="17">
        <f t="shared" si="0"/>
        <v>155</v>
      </c>
      <c r="E13" s="25">
        <v>76</v>
      </c>
      <c r="F13" s="18">
        <v>79</v>
      </c>
      <c r="G13" s="16"/>
      <c r="H13" s="38"/>
      <c r="I13" s="19" t="s">
        <v>108</v>
      </c>
      <c r="J13" s="25">
        <v>4</v>
      </c>
      <c r="K13" s="17">
        <f t="shared" si="1"/>
        <v>9</v>
      </c>
      <c r="L13" s="25">
        <v>2</v>
      </c>
      <c r="M13" s="18">
        <v>7</v>
      </c>
      <c r="O13" s="38"/>
      <c r="P13" s="21" t="s">
        <v>14</v>
      </c>
      <c r="Q13" s="25">
        <v>42</v>
      </c>
      <c r="R13" s="17">
        <f t="shared" si="2"/>
        <v>129</v>
      </c>
      <c r="S13" s="25">
        <v>59</v>
      </c>
      <c r="T13" s="18">
        <v>70</v>
      </c>
      <c r="U13" s="16"/>
    </row>
    <row r="14" spans="1:21" ht="15" customHeight="1">
      <c r="A14" s="38"/>
      <c r="B14" s="21" t="s">
        <v>63</v>
      </c>
      <c r="C14" s="25">
        <v>35</v>
      </c>
      <c r="D14" s="17">
        <f t="shared" si="0"/>
        <v>82</v>
      </c>
      <c r="E14" s="25">
        <v>35</v>
      </c>
      <c r="F14" s="18">
        <v>47</v>
      </c>
      <c r="G14" s="16"/>
      <c r="H14" s="38"/>
      <c r="I14" s="19" t="s">
        <v>109</v>
      </c>
      <c r="J14" s="25">
        <v>32</v>
      </c>
      <c r="K14" s="17">
        <f t="shared" si="1"/>
        <v>88</v>
      </c>
      <c r="L14" s="25">
        <v>37</v>
      </c>
      <c r="M14" s="18">
        <v>51</v>
      </c>
      <c r="O14" s="38"/>
      <c r="P14" s="21" t="s">
        <v>15</v>
      </c>
      <c r="Q14" s="25">
        <v>35</v>
      </c>
      <c r="R14" s="17">
        <f t="shared" si="2"/>
        <v>121</v>
      </c>
      <c r="S14" s="25">
        <v>59</v>
      </c>
      <c r="T14" s="18">
        <v>62</v>
      </c>
      <c r="U14" s="16"/>
    </row>
    <row r="15" spans="1:21" ht="15" customHeight="1">
      <c r="A15" s="38"/>
      <c r="B15" s="21" t="s">
        <v>64</v>
      </c>
      <c r="C15" s="25">
        <v>48</v>
      </c>
      <c r="D15" s="17">
        <f t="shared" si="0"/>
        <v>127</v>
      </c>
      <c r="E15" s="25">
        <v>61</v>
      </c>
      <c r="F15" s="18">
        <v>66</v>
      </c>
      <c r="G15" s="16"/>
      <c r="H15" s="38"/>
      <c r="I15" s="21" t="s">
        <v>110</v>
      </c>
      <c r="J15" s="25">
        <v>31</v>
      </c>
      <c r="K15" s="17">
        <f t="shared" si="1"/>
        <v>107</v>
      </c>
      <c r="L15" s="25">
        <v>49</v>
      </c>
      <c r="M15" s="18">
        <v>58</v>
      </c>
      <c r="O15" s="38"/>
      <c r="P15" s="21" t="s">
        <v>16</v>
      </c>
      <c r="Q15" s="25">
        <v>21</v>
      </c>
      <c r="R15" s="17">
        <f t="shared" si="2"/>
        <v>21</v>
      </c>
      <c r="S15" s="25">
        <v>19</v>
      </c>
      <c r="T15" s="18">
        <v>2</v>
      </c>
      <c r="U15" s="16"/>
    </row>
    <row r="16" spans="1:21" ht="15" customHeight="1">
      <c r="A16" s="38"/>
      <c r="B16" s="21" t="s">
        <v>65</v>
      </c>
      <c r="C16" s="25">
        <v>45</v>
      </c>
      <c r="D16" s="17">
        <f t="shared" si="0"/>
        <v>120</v>
      </c>
      <c r="E16" s="25">
        <v>47</v>
      </c>
      <c r="F16" s="18">
        <v>73</v>
      </c>
      <c r="G16" s="16"/>
      <c r="H16" s="38"/>
      <c r="I16" s="21" t="s">
        <v>111</v>
      </c>
      <c r="J16" s="25">
        <v>36</v>
      </c>
      <c r="K16" s="17">
        <f t="shared" si="1"/>
        <v>103</v>
      </c>
      <c r="L16" s="25">
        <v>46</v>
      </c>
      <c r="M16" s="18">
        <v>57</v>
      </c>
      <c r="O16" s="38"/>
      <c r="P16" s="21" t="s">
        <v>17</v>
      </c>
      <c r="Q16" s="25">
        <v>47</v>
      </c>
      <c r="R16" s="17">
        <f t="shared" si="2"/>
        <v>165</v>
      </c>
      <c r="S16" s="25">
        <v>78</v>
      </c>
      <c r="T16" s="18">
        <v>87</v>
      </c>
      <c r="U16" s="16"/>
    </row>
    <row r="17" spans="1:21" ht="15" customHeight="1">
      <c r="A17" s="38"/>
      <c r="B17" s="21" t="s">
        <v>66</v>
      </c>
      <c r="C17" s="25">
        <v>45</v>
      </c>
      <c r="D17" s="17">
        <f t="shared" si="0"/>
        <v>104</v>
      </c>
      <c r="E17" s="25">
        <v>48</v>
      </c>
      <c r="F17" s="18">
        <v>56</v>
      </c>
      <c r="G17" s="16"/>
      <c r="H17" s="38"/>
      <c r="I17" s="21" t="s">
        <v>112</v>
      </c>
      <c r="J17" s="25">
        <v>38</v>
      </c>
      <c r="K17" s="17">
        <f t="shared" si="1"/>
        <v>107</v>
      </c>
      <c r="L17" s="25">
        <v>42</v>
      </c>
      <c r="M17" s="18">
        <v>65</v>
      </c>
      <c r="O17" s="38"/>
      <c r="P17" s="21" t="s">
        <v>18</v>
      </c>
      <c r="Q17" s="25">
        <v>14</v>
      </c>
      <c r="R17" s="17">
        <f t="shared" si="2"/>
        <v>48</v>
      </c>
      <c r="S17" s="25">
        <v>25</v>
      </c>
      <c r="T17" s="18">
        <v>23</v>
      </c>
      <c r="U17" s="16"/>
    </row>
    <row r="18" spans="1:21" ht="15" customHeight="1">
      <c r="A18" s="38"/>
      <c r="B18" s="21" t="s">
        <v>67</v>
      </c>
      <c r="C18" s="25">
        <v>62</v>
      </c>
      <c r="D18" s="17">
        <f t="shared" si="0"/>
        <v>159</v>
      </c>
      <c r="E18" s="25">
        <v>81</v>
      </c>
      <c r="F18" s="18">
        <v>78</v>
      </c>
      <c r="G18" s="16"/>
      <c r="H18" s="38"/>
      <c r="I18" s="21" t="s">
        <v>113</v>
      </c>
      <c r="J18" s="25">
        <v>43</v>
      </c>
      <c r="K18" s="17">
        <f t="shared" si="1"/>
        <v>96</v>
      </c>
      <c r="L18" s="25">
        <v>45</v>
      </c>
      <c r="M18" s="18">
        <v>51</v>
      </c>
      <c r="O18" s="38"/>
      <c r="P18" s="21" t="s">
        <v>19</v>
      </c>
      <c r="Q18" s="25">
        <v>86</v>
      </c>
      <c r="R18" s="17">
        <f t="shared" si="2"/>
        <v>291</v>
      </c>
      <c r="S18" s="25">
        <v>139</v>
      </c>
      <c r="T18" s="18">
        <v>152</v>
      </c>
      <c r="U18" s="16"/>
    </row>
    <row r="19" spans="1:21" ht="15" customHeight="1">
      <c r="A19" s="38"/>
      <c r="B19" s="21" t="s">
        <v>68</v>
      </c>
      <c r="C19" s="25">
        <v>126</v>
      </c>
      <c r="D19" s="17">
        <f t="shared" si="0"/>
        <v>363</v>
      </c>
      <c r="E19" s="25">
        <v>164</v>
      </c>
      <c r="F19" s="18">
        <v>199</v>
      </c>
      <c r="G19" s="16"/>
      <c r="H19" s="38"/>
      <c r="I19" s="21" t="s">
        <v>114</v>
      </c>
      <c r="J19" s="25">
        <v>35</v>
      </c>
      <c r="K19" s="17">
        <f t="shared" si="1"/>
        <v>90</v>
      </c>
      <c r="L19" s="25">
        <v>38</v>
      </c>
      <c r="M19" s="18">
        <v>52</v>
      </c>
      <c r="O19" s="38"/>
      <c r="P19" s="19" t="s">
        <v>20</v>
      </c>
      <c r="Q19" s="25">
        <v>32</v>
      </c>
      <c r="R19" s="17">
        <f t="shared" si="2"/>
        <v>32</v>
      </c>
      <c r="S19" s="25">
        <v>11</v>
      </c>
      <c r="T19" s="18">
        <v>21</v>
      </c>
      <c r="U19" s="16"/>
    </row>
    <row r="20" spans="1:21" ht="15" customHeight="1">
      <c r="A20" s="38"/>
      <c r="B20" s="21" t="s">
        <v>69</v>
      </c>
      <c r="C20" s="25">
        <v>79</v>
      </c>
      <c r="D20" s="17">
        <f t="shared" si="0"/>
        <v>204</v>
      </c>
      <c r="E20" s="25">
        <v>96</v>
      </c>
      <c r="F20" s="18">
        <v>108</v>
      </c>
      <c r="G20" s="16"/>
      <c r="H20" s="38"/>
      <c r="I20" s="19" t="s">
        <v>115</v>
      </c>
      <c r="J20" s="25">
        <v>31</v>
      </c>
      <c r="K20" s="17">
        <f t="shared" si="1"/>
        <v>79</v>
      </c>
      <c r="L20" s="25">
        <v>34</v>
      </c>
      <c r="M20" s="18">
        <v>45</v>
      </c>
      <c r="O20" s="38"/>
      <c r="P20" s="19" t="s">
        <v>21</v>
      </c>
      <c r="Q20" s="25">
        <v>124</v>
      </c>
      <c r="R20" s="17">
        <f t="shared" si="2"/>
        <v>382</v>
      </c>
      <c r="S20" s="25">
        <v>198</v>
      </c>
      <c r="T20" s="18">
        <v>184</v>
      </c>
      <c r="U20" s="16"/>
    </row>
    <row r="21" spans="1:21" ht="15" customHeight="1">
      <c r="A21" s="38"/>
      <c r="B21" s="21" t="s">
        <v>70</v>
      </c>
      <c r="C21" s="25">
        <v>158</v>
      </c>
      <c r="D21" s="17">
        <f t="shared" si="0"/>
        <v>470</v>
      </c>
      <c r="E21" s="25">
        <v>225</v>
      </c>
      <c r="F21" s="18">
        <v>245</v>
      </c>
      <c r="G21" s="16"/>
      <c r="H21" s="38"/>
      <c r="I21" s="21" t="s">
        <v>116</v>
      </c>
      <c r="J21" s="25">
        <v>43</v>
      </c>
      <c r="K21" s="17">
        <f t="shared" si="1"/>
        <v>101</v>
      </c>
      <c r="L21" s="25">
        <v>46</v>
      </c>
      <c r="M21" s="18">
        <v>55</v>
      </c>
      <c r="O21" s="38"/>
      <c r="P21" s="19" t="s">
        <v>22</v>
      </c>
      <c r="Q21" s="25">
        <v>9</v>
      </c>
      <c r="R21" s="17">
        <f t="shared" si="2"/>
        <v>46</v>
      </c>
      <c r="S21" s="25">
        <v>21</v>
      </c>
      <c r="T21" s="18">
        <v>25</v>
      </c>
      <c r="U21" s="16"/>
    </row>
    <row r="22" spans="1:21" ht="15" customHeight="1">
      <c r="A22" s="38"/>
      <c r="B22" s="21" t="s">
        <v>71</v>
      </c>
      <c r="C22" s="25">
        <v>42</v>
      </c>
      <c r="D22" s="17">
        <f t="shared" si="0"/>
        <v>108</v>
      </c>
      <c r="E22" s="25">
        <v>54</v>
      </c>
      <c r="F22" s="18">
        <v>54</v>
      </c>
      <c r="G22" s="16"/>
      <c r="H22" s="38"/>
      <c r="I22" s="21" t="s">
        <v>117</v>
      </c>
      <c r="J22" s="25">
        <v>49</v>
      </c>
      <c r="K22" s="17">
        <f t="shared" si="1"/>
        <v>115</v>
      </c>
      <c r="L22" s="25">
        <v>61</v>
      </c>
      <c r="M22" s="18">
        <v>54</v>
      </c>
      <c r="O22" s="38"/>
      <c r="P22" s="19" t="s">
        <v>23</v>
      </c>
      <c r="Q22" s="25">
        <v>104</v>
      </c>
      <c r="R22" s="17">
        <f t="shared" si="2"/>
        <v>325</v>
      </c>
      <c r="S22" s="25">
        <v>147</v>
      </c>
      <c r="T22" s="18">
        <v>178</v>
      </c>
      <c r="U22" s="16"/>
    </row>
    <row r="23" spans="1:21" ht="15" customHeight="1">
      <c r="A23" s="38"/>
      <c r="B23" s="21" t="s">
        <v>72</v>
      </c>
      <c r="C23" s="25">
        <v>175</v>
      </c>
      <c r="D23" s="17">
        <f t="shared" si="0"/>
        <v>482</v>
      </c>
      <c r="E23" s="25">
        <v>230</v>
      </c>
      <c r="F23" s="18">
        <v>252</v>
      </c>
      <c r="G23" s="16"/>
      <c r="H23" s="38"/>
      <c r="I23" s="21" t="s">
        <v>63</v>
      </c>
      <c r="J23" s="25">
        <v>35</v>
      </c>
      <c r="K23" s="17">
        <f t="shared" si="1"/>
        <v>107</v>
      </c>
      <c r="L23" s="25">
        <v>45</v>
      </c>
      <c r="M23" s="18">
        <v>62</v>
      </c>
      <c r="O23" s="38"/>
      <c r="P23" s="19" t="s">
        <v>24</v>
      </c>
      <c r="Q23" s="25">
        <v>46</v>
      </c>
      <c r="R23" s="17">
        <f t="shared" si="2"/>
        <v>125</v>
      </c>
      <c r="S23" s="25">
        <v>67</v>
      </c>
      <c r="T23" s="18">
        <v>58</v>
      </c>
      <c r="U23" s="16"/>
    </row>
    <row r="24" spans="1:21" ht="15" customHeight="1">
      <c r="A24" s="38"/>
      <c r="B24" s="21" t="s">
        <v>73</v>
      </c>
      <c r="C24" s="25">
        <v>83</v>
      </c>
      <c r="D24" s="17">
        <f t="shared" si="0"/>
        <v>226</v>
      </c>
      <c r="E24" s="25">
        <v>115</v>
      </c>
      <c r="F24" s="18">
        <v>111</v>
      </c>
      <c r="G24" s="16"/>
      <c r="H24" s="38"/>
      <c r="I24" s="21" t="s">
        <v>64</v>
      </c>
      <c r="J24" s="25">
        <v>65</v>
      </c>
      <c r="K24" s="17">
        <f t="shared" si="1"/>
        <v>162</v>
      </c>
      <c r="L24" s="25">
        <v>76</v>
      </c>
      <c r="M24" s="18">
        <v>86</v>
      </c>
      <c r="O24" s="38"/>
      <c r="P24" s="19" t="s">
        <v>25</v>
      </c>
      <c r="Q24" s="25">
        <v>45</v>
      </c>
      <c r="R24" s="17">
        <f t="shared" si="2"/>
        <v>154</v>
      </c>
      <c r="S24" s="25">
        <v>72</v>
      </c>
      <c r="T24" s="18">
        <v>82</v>
      </c>
      <c r="U24" s="16"/>
    </row>
    <row r="25" spans="1:21" ht="15" customHeight="1">
      <c r="A25" s="38"/>
      <c r="B25" s="21" t="s">
        <v>132</v>
      </c>
      <c r="C25" s="25">
        <v>8</v>
      </c>
      <c r="D25" s="17">
        <f t="shared" si="0"/>
        <v>10</v>
      </c>
      <c r="E25" s="25">
        <v>5</v>
      </c>
      <c r="F25" s="18">
        <v>5</v>
      </c>
      <c r="G25" s="16"/>
      <c r="H25" s="38"/>
      <c r="I25" s="21" t="s">
        <v>118</v>
      </c>
      <c r="J25" s="25">
        <v>41</v>
      </c>
      <c r="K25" s="17">
        <f t="shared" si="1"/>
        <v>89</v>
      </c>
      <c r="L25" s="25">
        <v>37</v>
      </c>
      <c r="M25" s="18">
        <v>52</v>
      </c>
      <c r="O25" s="38"/>
      <c r="P25" s="19" t="s">
        <v>26</v>
      </c>
      <c r="Q25" s="25">
        <v>22</v>
      </c>
      <c r="R25" s="17">
        <f t="shared" si="2"/>
        <v>98</v>
      </c>
      <c r="S25" s="25">
        <v>48</v>
      </c>
      <c r="T25" s="18">
        <v>50</v>
      </c>
      <c r="U25" s="16"/>
    </row>
    <row r="26" spans="1:21" ht="15" customHeight="1">
      <c r="A26" s="38"/>
      <c r="B26" s="21" t="s">
        <v>74</v>
      </c>
      <c r="C26" s="25">
        <v>147</v>
      </c>
      <c r="D26" s="17">
        <f t="shared" si="0"/>
        <v>420</v>
      </c>
      <c r="E26" s="25">
        <v>201</v>
      </c>
      <c r="F26" s="18">
        <v>219</v>
      </c>
      <c r="G26" s="16"/>
      <c r="H26" s="38"/>
      <c r="I26" s="21" t="s">
        <v>119</v>
      </c>
      <c r="J26" s="25">
        <v>38</v>
      </c>
      <c r="K26" s="17">
        <f t="shared" si="1"/>
        <v>89</v>
      </c>
      <c r="L26" s="25">
        <v>40</v>
      </c>
      <c r="M26" s="18">
        <v>49</v>
      </c>
      <c r="O26" s="38"/>
      <c r="P26" s="19" t="s">
        <v>27</v>
      </c>
      <c r="Q26" s="25">
        <v>16</v>
      </c>
      <c r="R26" s="17">
        <f t="shared" si="2"/>
        <v>43</v>
      </c>
      <c r="S26" s="25">
        <v>20</v>
      </c>
      <c r="T26" s="18">
        <v>23</v>
      </c>
      <c r="U26" s="16"/>
    </row>
    <row r="27" spans="1:21" ht="15" customHeight="1">
      <c r="A27" s="38"/>
      <c r="B27" s="21" t="s">
        <v>75</v>
      </c>
      <c r="C27" s="25">
        <v>164</v>
      </c>
      <c r="D27" s="17">
        <f t="shared" si="0"/>
        <v>388</v>
      </c>
      <c r="E27" s="25">
        <v>187</v>
      </c>
      <c r="F27" s="18">
        <v>201</v>
      </c>
      <c r="G27" s="16"/>
      <c r="H27" s="38"/>
      <c r="I27" s="21" t="s">
        <v>120</v>
      </c>
      <c r="J27" s="25">
        <v>36</v>
      </c>
      <c r="K27" s="17">
        <f t="shared" si="1"/>
        <v>91</v>
      </c>
      <c r="L27" s="25">
        <v>37</v>
      </c>
      <c r="M27" s="18">
        <v>54</v>
      </c>
      <c r="O27" s="38"/>
      <c r="P27" s="19" t="s">
        <v>28</v>
      </c>
      <c r="Q27" s="25">
        <v>29</v>
      </c>
      <c r="R27" s="17">
        <f t="shared" si="2"/>
        <v>96</v>
      </c>
      <c r="S27" s="25">
        <v>48</v>
      </c>
      <c r="T27" s="18">
        <v>48</v>
      </c>
      <c r="U27" s="16"/>
    </row>
    <row r="28" spans="1:21" ht="15" customHeight="1">
      <c r="A28" s="38"/>
      <c r="B28" s="21" t="s">
        <v>133</v>
      </c>
      <c r="C28" s="25">
        <v>60</v>
      </c>
      <c r="D28" s="17">
        <f t="shared" si="0"/>
        <v>162</v>
      </c>
      <c r="E28" s="25">
        <v>80</v>
      </c>
      <c r="F28" s="18">
        <v>82</v>
      </c>
      <c r="G28" s="16"/>
      <c r="H28" s="38"/>
      <c r="I28" s="21" t="s">
        <v>121</v>
      </c>
      <c r="J28" s="25">
        <v>30</v>
      </c>
      <c r="K28" s="17">
        <f t="shared" si="1"/>
        <v>72</v>
      </c>
      <c r="L28" s="25">
        <v>36</v>
      </c>
      <c r="M28" s="18">
        <v>36</v>
      </c>
      <c r="O28" s="38"/>
      <c r="P28" s="19" t="s">
        <v>29</v>
      </c>
      <c r="Q28" s="25">
        <v>58</v>
      </c>
      <c r="R28" s="17">
        <f t="shared" si="2"/>
        <v>182</v>
      </c>
      <c r="S28" s="25">
        <v>85</v>
      </c>
      <c r="T28" s="18">
        <v>97</v>
      </c>
      <c r="U28" s="16"/>
    </row>
    <row r="29" spans="1:21" ht="15" customHeight="1">
      <c r="A29" s="38"/>
      <c r="B29" s="21" t="s">
        <v>76</v>
      </c>
      <c r="C29" s="25">
        <v>11</v>
      </c>
      <c r="D29" s="17">
        <f t="shared" si="0"/>
        <v>11</v>
      </c>
      <c r="E29" s="25">
        <v>1</v>
      </c>
      <c r="F29" s="18">
        <v>10</v>
      </c>
      <c r="G29" s="16"/>
      <c r="H29" s="38"/>
      <c r="I29" s="26"/>
      <c r="J29" s="17"/>
      <c r="K29" s="17"/>
      <c r="L29" s="17"/>
      <c r="M29" s="18"/>
      <c r="O29" s="38"/>
      <c r="P29" s="19" t="s">
        <v>30</v>
      </c>
      <c r="Q29" s="25">
        <v>12</v>
      </c>
      <c r="R29" s="17">
        <f t="shared" si="2"/>
        <v>21</v>
      </c>
      <c r="S29" s="25">
        <v>8</v>
      </c>
      <c r="T29" s="18">
        <v>13</v>
      </c>
      <c r="U29" s="16"/>
    </row>
    <row r="30" spans="1:21" ht="15" customHeight="1">
      <c r="A30" s="38"/>
      <c r="B30" s="21" t="s">
        <v>77</v>
      </c>
      <c r="C30" s="25">
        <v>57</v>
      </c>
      <c r="D30" s="17">
        <f t="shared" si="0"/>
        <v>136</v>
      </c>
      <c r="E30" s="25">
        <v>58</v>
      </c>
      <c r="F30" s="18">
        <v>78</v>
      </c>
      <c r="G30" s="16"/>
      <c r="H30" s="38"/>
      <c r="I30" s="27"/>
      <c r="J30" s="17"/>
      <c r="K30" s="17"/>
      <c r="L30" s="17"/>
      <c r="M30" s="18"/>
      <c r="O30" s="38"/>
      <c r="P30" s="19" t="s">
        <v>13</v>
      </c>
      <c r="Q30" s="25">
        <v>16</v>
      </c>
      <c r="R30" s="17">
        <f t="shared" si="2"/>
        <v>49</v>
      </c>
      <c r="S30" s="25">
        <v>25</v>
      </c>
      <c r="T30" s="18">
        <v>24</v>
      </c>
      <c r="U30" s="16"/>
    </row>
    <row r="31" spans="1:21" ht="15" customHeight="1">
      <c r="A31" s="38"/>
      <c r="B31" s="21" t="s">
        <v>78</v>
      </c>
      <c r="C31" s="25">
        <v>223</v>
      </c>
      <c r="D31" s="17">
        <f t="shared" si="0"/>
        <v>577</v>
      </c>
      <c r="E31" s="25">
        <v>274</v>
      </c>
      <c r="F31" s="18">
        <v>303</v>
      </c>
      <c r="G31" s="16"/>
      <c r="H31" s="38"/>
      <c r="I31" s="19"/>
      <c r="J31" s="17"/>
      <c r="K31" s="17"/>
      <c r="L31" s="17"/>
      <c r="M31" s="18"/>
      <c r="O31" s="38"/>
      <c r="P31" s="19" t="s">
        <v>31</v>
      </c>
      <c r="Q31" s="25">
        <v>105</v>
      </c>
      <c r="R31" s="17">
        <f t="shared" si="2"/>
        <v>257</v>
      </c>
      <c r="S31" s="25">
        <v>123</v>
      </c>
      <c r="T31" s="18">
        <v>134</v>
      </c>
      <c r="U31" s="16"/>
    </row>
    <row r="32" spans="1:21" s="7" customFormat="1" ht="15" customHeight="1">
      <c r="A32" s="38"/>
      <c r="B32" s="21" t="s">
        <v>79</v>
      </c>
      <c r="C32" s="25">
        <v>44</v>
      </c>
      <c r="D32" s="17">
        <f t="shared" si="0"/>
        <v>113</v>
      </c>
      <c r="E32" s="25">
        <v>76</v>
      </c>
      <c r="F32" s="18">
        <v>37</v>
      </c>
      <c r="G32" s="16"/>
      <c r="H32" s="38"/>
      <c r="I32" s="19"/>
      <c r="J32" s="17"/>
      <c r="K32" s="17"/>
      <c r="L32" s="17"/>
      <c r="M32" s="18"/>
      <c r="O32" s="38"/>
      <c r="P32" s="19" t="s">
        <v>32</v>
      </c>
      <c r="Q32" s="25">
        <v>26</v>
      </c>
      <c r="R32" s="17">
        <f t="shared" si="2"/>
        <v>68</v>
      </c>
      <c r="S32" s="25">
        <v>36</v>
      </c>
      <c r="T32" s="18">
        <v>32</v>
      </c>
      <c r="U32" s="16"/>
    </row>
    <row r="33" spans="1:21" ht="15" customHeight="1">
      <c r="A33" s="38"/>
      <c r="B33" s="21" t="s">
        <v>80</v>
      </c>
      <c r="C33" s="25">
        <v>59</v>
      </c>
      <c r="D33" s="17">
        <f t="shared" si="0"/>
        <v>201</v>
      </c>
      <c r="E33" s="25">
        <v>96</v>
      </c>
      <c r="F33" s="18">
        <v>105</v>
      </c>
      <c r="G33" s="16"/>
      <c r="H33" s="38"/>
      <c r="I33" s="19"/>
      <c r="J33" s="17"/>
      <c r="K33" s="17"/>
      <c r="L33" s="17"/>
      <c r="M33" s="18"/>
      <c r="O33" s="38"/>
      <c r="P33" s="19" t="s">
        <v>33</v>
      </c>
      <c r="Q33" s="25">
        <v>23</v>
      </c>
      <c r="R33" s="17">
        <f t="shared" si="2"/>
        <v>43</v>
      </c>
      <c r="S33" s="25">
        <v>18</v>
      </c>
      <c r="T33" s="18">
        <v>25</v>
      </c>
      <c r="U33" s="16"/>
    </row>
    <row r="34" spans="1:21" ht="15" customHeight="1">
      <c r="A34" s="38"/>
      <c r="B34" s="21" t="s">
        <v>81</v>
      </c>
      <c r="C34" s="25">
        <v>12</v>
      </c>
      <c r="D34" s="17">
        <f t="shared" si="0"/>
        <v>30</v>
      </c>
      <c r="E34" s="25">
        <v>16</v>
      </c>
      <c r="F34" s="18">
        <v>14</v>
      </c>
      <c r="G34" s="16"/>
      <c r="H34" s="38"/>
      <c r="I34" s="21"/>
      <c r="J34" s="17"/>
      <c r="K34" s="17"/>
      <c r="L34" s="17"/>
      <c r="M34" s="18"/>
      <c r="O34" s="38"/>
      <c r="P34" s="19" t="s">
        <v>34</v>
      </c>
      <c r="Q34" s="25">
        <v>22</v>
      </c>
      <c r="R34" s="17">
        <f t="shared" si="2"/>
        <v>39</v>
      </c>
      <c r="S34" s="25">
        <v>15</v>
      </c>
      <c r="T34" s="18">
        <v>24</v>
      </c>
      <c r="U34" s="16"/>
    </row>
    <row r="35" spans="1:21" ht="15" customHeight="1">
      <c r="A35" s="38"/>
      <c r="B35" s="21" t="s">
        <v>82</v>
      </c>
      <c r="C35" s="25">
        <v>116</v>
      </c>
      <c r="D35" s="17">
        <f t="shared" si="0"/>
        <v>298</v>
      </c>
      <c r="E35" s="25">
        <v>138</v>
      </c>
      <c r="F35" s="18">
        <v>160</v>
      </c>
      <c r="G35" s="16"/>
      <c r="H35" s="38"/>
      <c r="I35" s="21"/>
      <c r="J35" s="17"/>
      <c r="K35" s="17"/>
      <c r="L35" s="17"/>
      <c r="M35" s="18"/>
      <c r="O35" s="38"/>
      <c r="P35" s="19" t="s">
        <v>35</v>
      </c>
      <c r="Q35" s="25">
        <v>5</v>
      </c>
      <c r="R35" s="17">
        <f t="shared" si="2"/>
        <v>7</v>
      </c>
      <c r="S35" s="25">
        <v>4</v>
      </c>
      <c r="T35" s="18">
        <v>3</v>
      </c>
      <c r="U35" s="16"/>
    </row>
    <row r="36" spans="1:21" ht="15" customHeight="1">
      <c r="A36" s="38"/>
      <c r="B36" s="21" t="s">
        <v>83</v>
      </c>
      <c r="C36" s="25">
        <v>58</v>
      </c>
      <c r="D36" s="17">
        <f t="shared" si="0"/>
        <v>181</v>
      </c>
      <c r="E36" s="25">
        <v>80</v>
      </c>
      <c r="F36" s="18">
        <v>101</v>
      </c>
      <c r="G36" s="16"/>
      <c r="H36" s="38"/>
      <c r="I36" s="21"/>
      <c r="J36" s="17"/>
      <c r="K36" s="17"/>
      <c r="L36" s="17"/>
      <c r="M36" s="18"/>
      <c r="O36" s="38"/>
      <c r="P36" s="19" t="s">
        <v>36</v>
      </c>
      <c r="Q36" s="25">
        <v>34</v>
      </c>
      <c r="R36" s="17">
        <f t="shared" si="2"/>
        <v>80</v>
      </c>
      <c r="S36" s="25">
        <v>44</v>
      </c>
      <c r="T36" s="18">
        <v>36</v>
      </c>
      <c r="U36" s="16"/>
    </row>
    <row r="37" spans="1:21" ht="15" customHeight="1">
      <c r="A37" s="38"/>
      <c r="B37" s="21" t="s">
        <v>84</v>
      </c>
      <c r="C37" s="25">
        <v>86</v>
      </c>
      <c r="D37" s="17">
        <f t="shared" si="0"/>
        <v>204</v>
      </c>
      <c r="E37" s="25">
        <v>86</v>
      </c>
      <c r="F37" s="18">
        <v>118</v>
      </c>
      <c r="G37" s="16"/>
      <c r="H37" s="38"/>
      <c r="I37" s="21"/>
      <c r="J37" s="17"/>
      <c r="K37" s="17"/>
      <c r="L37" s="17"/>
      <c r="M37" s="18"/>
      <c r="O37" s="38"/>
      <c r="P37" s="19" t="s">
        <v>37</v>
      </c>
      <c r="Q37" s="25">
        <v>23</v>
      </c>
      <c r="R37" s="17">
        <f t="shared" si="2"/>
        <v>23</v>
      </c>
      <c r="S37" s="25">
        <v>5</v>
      </c>
      <c r="T37" s="18">
        <v>18</v>
      </c>
      <c r="U37" s="16"/>
    </row>
    <row r="38" spans="1:21" ht="15" customHeight="1">
      <c r="A38" s="38"/>
      <c r="B38" s="21" t="s">
        <v>85</v>
      </c>
      <c r="C38" s="25">
        <v>36</v>
      </c>
      <c r="D38" s="17">
        <f t="shared" si="0"/>
        <v>102</v>
      </c>
      <c r="E38" s="25">
        <v>47</v>
      </c>
      <c r="F38" s="18">
        <v>55</v>
      </c>
      <c r="G38" s="16"/>
      <c r="H38" s="38"/>
      <c r="I38" s="21"/>
      <c r="J38" s="17"/>
      <c r="K38" s="17"/>
      <c r="L38" s="17"/>
      <c r="M38" s="18"/>
      <c r="O38" s="38"/>
      <c r="P38" s="19" t="s">
        <v>39</v>
      </c>
      <c r="Q38" s="25">
        <v>21</v>
      </c>
      <c r="R38" s="17">
        <f t="shared" si="2"/>
        <v>47</v>
      </c>
      <c r="S38" s="25">
        <v>23</v>
      </c>
      <c r="T38" s="18">
        <v>24</v>
      </c>
      <c r="U38" s="16"/>
    </row>
    <row r="39" spans="1:21" ht="15" customHeight="1">
      <c r="A39" s="38"/>
      <c r="B39" s="19" t="s">
        <v>86</v>
      </c>
      <c r="C39" s="25">
        <v>44</v>
      </c>
      <c r="D39" s="17">
        <f t="shared" si="0"/>
        <v>119</v>
      </c>
      <c r="E39" s="25">
        <v>57</v>
      </c>
      <c r="F39" s="18">
        <v>62</v>
      </c>
      <c r="G39" s="16"/>
      <c r="H39" s="38"/>
      <c r="I39" s="21"/>
      <c r="J39" s="17"/>
      <c r="K39" s="17"/>
      <c r="L39" s="17"/>
      <c r="M39" s="18"/>
      <c r="O39" s="38"/>
      <c r="P39" s="19" t="s">
        <v>40</v>
      </c>
      <c r="Q39" s="25">
        <v>12</v>
      </c>
      <c r="R39" s="17">
        <f t="shared" si="2"/>
        <v>34</v>
      </c>
      <c r="S39" s="25">
        <v>19</v>
      </c>
      <c r="T39" s="18">
        <v>15</v>
      </c>
      <c r="U39" s="16"/>
    </row>
    <row r="40" spans="1:21" ht="15" customHeight="1">
      <c r="A40" s="38"/>
      <c r="B40" s="19" t="s">
        <v>87</v>
      </c>
      <c r="C40" s="25">
        <v>55</v>
      </c>
      <c r="D40" s="17">
        <f t="shared" si="0"/>
        <v>108</v>
      </c>
      <c r="E40" s="25">
        <v>51</v>
      </c>
      <c r="F40" s="18">
        <v>57</v>
      </c>
      <c r="G40" s="16"/>
      <c r="H40" s="38"/>
      <c r="I40" s="21"/>
      <c r="J40" s="17"/>
      <c r="K40" s="17"/>
      <c r="L40" s="17"/>
      <c r="M40" s="18"/>
      <c r="O40" s="38"/>
      <c r="P40" s="19" t="s">
        <v>41</v>
      </c>
      <c r="Q40" s="25">
        <v>15</v>
      </c>
      <c r="R40" s="17">
        <f t="shared" si="2"/>
        <v>43</v>
      </c>
      <c r="S40" s="25">
        <v>25</v>
      </c>
      <c r="T40" s="18">
        <v>18</v>
      </c>
      <c r="U40" s="16"/>
    </row>
    <row r="41" spans="1:21" ht="15" customHeight="1">
      <c r="A41" s="38"/>
      <c r="B41" s="19" t="s">
        <v>134</v>
      </c>
      <c r="C41" s="25">
        <v>57</v>
      </c>
      <c r="D41" s="17">
        <f t="shared" si="0"/>
        <v>57</v>
      </c>
      <c r="E41" s="25">
        <v>56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135</v>
      </c>
      <c r="Q41" s="25">
        <v>1</v>
      </c>
      <c r="R41" s="17">
        <f t="shared" si="2"/>
        <v>1</v>
      </c>
      <c r="S41" s="25">
        <v>1</v>
      </c>
      <c r="T41" s="18">
        <v>0</v>
      </c>
      <c r="U41" s="16"/>
    </row>
    <row r="42" spans="1:21" ht="15" customHeight="1">
      <c r="A42" s="38"/>
      <c r="B42" s="21" t="s">
        <v>88</v>
      </c>
      <c r="C42" s="25">
        <v>43</v>
      </c>
      <c r="D42" s="17">
        <f t="shared" si="0"/>
        <v>106</v>
      </c>
      <c r="E42" s="25">
        <v>45</v>
      </c>
      <c r="F42" s="18">
        <v>61</v>
      </c>
      <c r="G42" s="16"/>
      <c r="H42" s="38"/>
      <c r="I42" s="21"/>
      <c r="J42" s="17"/>
      <c r="K42" s="17"/>
      <c r="L42" s="17"/>
      <c r="M42" s="18"/>
      <c r="O42" s="38"/>
      <c r="P42" s="19" t="s">
        <v>42</v>
      </c>
      <c r="Q42" s="25">
        <v>23</v>
      </c>
      <c r="R42" s="17">
        <f t="shared" si="2"/>
        <v>61</v>
      </c>
      <c r="S42" s="25">
        <v>26</v>
      </c>
      <c r="T42" s="18">
        <v>35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0"/>
        <v>26</v>
      </c>
      <c r="E43" s="25">
        <v>12</v>
      </c>
      <c r="F43" s="18">
        <v>14</v>
      </c>
      <c r="G43" s="16"/>
      <c r="H43" s="38"/>
      <c r="I43" s="21"/>
      <c r="J43" s="17"/>
      <c r="K43" s="17"/>
      <c r="L43" s="17"/>
      <c r="M43" s="18"/>
      <c r="O43" s="38"/>
      <c r="P43" s="19" t="s">
        <v>43</v>
      </c>
      <c r="Q43" s="25">
        <v>12</v>
      </c>
      <c r="R43" s="17">
        <f t="shared" si="2"/>
        <v>33</v>
      </c>
      <c r="S43" s="25">
        <v>15</v>
      </c>
      <c r="T43" s="18">
        <v>18</v>
      </c>
      <c r="U43" s="16"/>
    </row>
    <row r="44" spans="1:21" ht="15" customHeight="1">
      <c r="A44" s="38"/>
      <c r="B44" s="21" t="s">
        <v>90</v>
      </c>
      <c r="C44" s="25">
        <v>66</v>
      </c>
      <c r="D44" s="17">
        <f t="shared" si="0"/>
        <v>212</v>
      </c>
      <c r="E44" s="25">
        <v>103</v>
      </c>
      <c r="F44" s="18">
        <v>109</v>
      </c>
      <c r="G44" s="16"/>
      <c r="H44" s="38"/>
      <c r="I44" s="21"/>
      <c r="J44" s="17"/>
      <c r="K44" s="17"/>
      <c r="L44" s="17"/>
      <c r="M44" s="18"/>
      <c r="O44" s="38"/>
      <c r="P44" s="19" t="s">
        <v>44</v>
      </c>
      <c r="Q44" s="25">
        <v>24</v>
      </c>
      <c r="R44" s="17">
        <f t="shared" si="2"/>
        <v>80</v>
      </c>
      <c r="S44" s="25">
        <v>41</v>
      </c>
      <c r="T44" s="18">
        <v>39</v>
      </c>
      <c r="U44" s="16"/>
    </row>
    <row r="45" spans="1:21" ht="15" customHeight="1">
      <c r="A45" s="38"/>
      <c r="B45" s="21" t="s">
        <v>91</v>
      </c>
      <c r="C45" s="25">
        <v>89</v>
      </c>
      <c r="D45" s="17">
        <f t="shared" si="0"/>
        <v>224</v>
      </c>
      <c r="E45" s="25">
        <v>97</v>
      </c>
      <c r="F45" s="18">
        <v>127</v>
      </c>
      <c r="G45" s="16"/>
      <c r="H45" s="38"/>
      <c r="I45" s="21"/>
      <c r="J45" s="17"/>
      <c r="K45" s="17"/>
      <c r="L45" s="17"/>
      <c r="M45" s="18"/>
      <c r="O45" s="38"/>
      <c r="P45" s="19" t="s">
        <v>45</v>
      </c>
      <c r="Q45" s="25">
        <v>15</v>
      </c>
      <c r="R45" s="17">
        <f t="shared" si="2"/>
        <v>48</v>
      </c>
      <c r="S45" s="25">
        <v>25</v>
      </c>
      <c r="T45" s="18">
        <v>23</v>
      </c>
      <c r="U45" s="16"/>
    </row>
    <row r="46" spans="1:21" ht="15" customHeight="1">
      <c r="A46" s="38"/>
      <c r="B46" s="21" t="s">
        <v>92</v>
      </c>
      <c r="C46" s="25">
        <v>43</v>
      </c>
      <c r="D46" s="17">
        <f t="shared" si="0"/>
        <v>101</v>
      </c>
      <c r="E46" s="25">
        <v>46</v>
      </c>
      <c r="F46" s="18">
        <v>55</v>
      </c>
      <c r="G46" s="16"/>
      <c r="H46" s="38"/>
      <c r="I46" s="21"/>
      <c r="J46" s="17"/>
      <c r="K46" s="17"/>
      <c r="L46" s="17"/>
      <c r="M46" s="18"/>
      <c r="O46" s="38"/>
      <c r="P46" s="19" t="s">
        <v>46</v>
      </c>
      <c r="Q46" s="25">
        <v>16</v>
      </c>
      <c r="R46" s="17">
        <f t="shared" si="2"/>
        <v>39</v>
      </c>
      <c r="S46" s="25">
        <v>15</v>
      </c>
      <c r="T46" s="18">
        <v>24</v>
      </c>
      <c r="U46" s="16"/>
    </row>
    <row r="47" spans="1:21" ht="15" customHeight="1">
      <c r="A47" s="38"/>
      <c r="B47" s="19" t="s">
        <v>93</v>
      </c>
      <c r="C47" s="25">
        <v>78</v>
      </c>
      <c r="D47" s="17">
        <f t="shared" si="0"/>
        <v>176</v>
      </c>
      <c r="E47" s="25">
        <v>80</v>
      </c>
      <c r="F47" s="18">
        <v>96</v>
      </c>
      <c r="G47" s="16"/>
      <c r="H47" s="38"/>
      <c r="I47" s="21"/>
      <c r="J47" s="17"/>
      <c r="K47" s="17"/>
      <c r="L47" s="17"/>
      <c r="M47" s="18"/>
      <c r="O47" s="38"/>
      <c r="P47" s="19" t="s">
        <v>47</v>
      </c>
      <c r="Q47" s="25">
        <v>46</v>
      </c>
      <c r="R47" s="17">
        <f t="shared" si="2"/>
        <v>139</v>
      </c>
      <c r="S47" s="25">
        <v>62</v>
      </c>
      <c r="T47" s="18">
        <v>77</v>
      </c>
      <c r="U47" s="16"/>
    </row>
    <row r="48" spans="1:21" ht="15" customHeight="1">
      <c r="A48" s="38"/>
      <c r="B48" s="19" t="s">
        <v>94</v>
      </c>
      <c r="C48" s="25">
        <v>111</v>
      </c>
      <c r="D48" s="17">
        <f t="shared" si="0"/>
        <v>248</v>
      </c>
      <c r="E48" s="25">
        <v>113</v>
      </c>
      <c r="F48" s="18">
        <v>135</v>
      </c>
      <c r="G48" s="16"/>
      <c r="H48" s="38"/>
      <c r="I48" s="21"/>
      <c r="J48" s="17"/>
      <c r="K48" s="17"/>
      <c r="L48" s="17"/>
      <c r="M48" s="18"/>
      <c r="O48" s="38"/>
      <c r="P48" s="19" t="s">
        <v>48</v>
      </c>
      <c r="Q48" s="25">
        <v>22</v>
      </c>
      <c r="R48" s="17">
        <f t="shared" si="2"/>
        <v>56</v>
      </c>
      <c r="S48" s="25">
        <v>25</v>
      </c>
      <c r="T48" s="18">
        <v>31</v>
      </c>
      <c r="U48" s="16"/>
    </row>
    <row r="49" spans="1:21" ht="15" customHeight="1">
      <c r="A49" s="38"/>
      <c r="B49" s="21" t="s">
        <v>95</v>
      </c>
      <c r="C49" s="25">
        <v>32</v>
      </c>
      <c r="D49" s="17">
        <f t="shared" si="0"/>
        <v>71</v>
      </c>
      <c r="E49" s="25">
        <v>29</v>
      </c>
      <c r="F49" s="18">
        <v>42</v>
      </c>
      <c r="G49" s="16"/>
      <c r="H49" s="38"/>
      <c r="I49" s="21"/>
      <c r="J49" s="17"/>
      <c r="K49" s="17"/>
      <c r="L49" s="17"/>
      <c r="M49" s="18"/>
      <c r="O49" s="38"/>
      <c r="P49" s="19" t="s">
        <v>49</v>
      </c>
      <c r="Q49" s="25">
        <v>21</v>
      </c>
      <c r="R49" s="17">
        <f t="shared" si="2"/>
        <v>76</v>
      </c>
      <c r="S49" s="25">
        <v>37</v>
      </c>
      <c r="T49" s="18">
        <v>39</v>
      </c>
      <c r="U49" s="16"/>
    </row>
    <row r="50" spans="1:21" ht="15" customHeight="1">
      <c r="A50" s="38"/>
      <c r="B50" s="19" t="s">
        <v>96</v>
      </c>
      <c r="C50" s="25">
        <v>29</v>
      </c>
      <c r="D50" s="17">
        <f t="shared" si="0"/>
        <v>82</v>
      </c>
      <c r="E50" s="25">
        <v>35</v>
      </c>
      <c r="F50" s="18">
        <v>47</v>
      </c>
      <c r="G50" s="16"/>
      <c r="H50" s="38"/>
      <c r="I50" s="21"/>
      <c r="J50" s="17"/>
      <c r="K50" s="17"/>
      <c r="L50" s="17"/>
      <c r="M50" s="18"/>
      <c r="O50" s="38"/>
      <c r="P50" s="19" t="s">
        <v>50</v>
      </c>
      <c r="Q50" s="25">
        <v>12</v>
      </c>
      <c r="R50" s="17">
        <f t="shared" si="2"/>
        <v>33</v>
      </c>
      <c r="S50" s="25">
        <v>18</v>
      </c>
      <c r="T50" s="18">
        <v>15</v>
      </c>
      <c r="U50" s="16"/>
    </row>
    <row r="51" spans="1:21" ht="15" customHeight="1" thickBot="1">
      <c r="A51" s="38"/>
      <c r="B51" s="19" t="s">
        <v>97</v>
      </c>
      <c r="C51" s="25">
        <v>63</v>
      </c>
      <c r="D51" s="17">
        <f t="shared" si="0"/>
        <v>149</v>
      </c>
      <c r="E51" s="25">
        <v>73</v>
      </c>
      <c r="F51" s="18">
        <v>76</v>
      </c>
      <c r="G51" s="16"/>
      <c r="H51" s="38"/>
      <c r="I51" s="21"/>
      <c r="J51" s="17"/>
      <c r="K51" s="17"/>
      <c r="L51" s="17"/>
      <c r="M51" s="18"/>
      <c r="O51" s="41"/>
      <c r="P51" s="19" t="s">
        <v>51</v>
      </c>
      <c r="Q51" s="25">
        <v>16</v>
      </c>
      <c r="R51" s="17">
        <f t="shared" si="2"/>
        <v>39</v>
      </c>
      <c r="S51" s="25">
        <v>20</v>
      </c>
      <c r="T51" s="18">
        <v>19</v>
      </c>
      <c r="U51" s="16"/>
    </row>
    <row r="52" spans="1:21" ht="15" customHeight="1" thickBot="1">
      <c r="A52" s="41"/>
      <c r="B52" s="45" t="s">
        <v>98</v>
      </c>
      <c r="C52" s="23">
        <v>65</v>
      </c>
      <c r="D52" s="23">
        <f t="shared" si="0"/>
        <v>163</v>
      </c>
      <c r="E52" s="23">
        <v>76</v>
      </c>
      <c r="F52" s="24">
        <v>87</v>
      </c>
      <c r="G52" s="16"/>
      <c r="H52" s="39" t="s">
        <v>125</v>
      </c>
      <c r="I52" s="40"/>
      <c r="J52" s="2">
        <f>SUM(C4:C52,J4:J28)</f>
        <v>4967</v>
      </c>
      <c r="K52" s="3">
        <f>SUM(D4:D52,K4:K28)</f>
        <v>13195</v>
      </c>
      <c r="L52" s="3">
        <f>SUM(E4:E52,L4:L28)</f>
        <v>6235</v>
      </c>
      <c r="M52" s="4">
        <f>SUM(F4:F52,M4:M28)</f>
        <v>6960</v>
      </c>
      <c r="O52" s="39" t="s">
        <v>124</v>
      </c>
      <c r="P52" s="40"/>
      <c r="Q52" s="2">
        <f>SUM(Q4:Q51)</f>
        <v>1853</v>
      </c>
      <c r="R52" s="3">
        <f>SUM(R4:R51)</f>
        <v>5358</v>
      </c>
      <c r="S52" s="3">
        <f>SUM(S4:S51)</f>
        <v>2571</v>
      </c>
      <c r="T52" s="4">
        <f>SUM(T4:T51)</f>
        <v>2787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15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137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253</v>
      </c>
      <c r="D4" s="17">
        <f>SUM(E4:F4)</f>
        <v>840</v>
      </c>
      <c r="E4" s="17">
        <v>406</v>
      </c>
      <c r="F4" s="18">
        <v>434</v>
      </c>
      <c r="G4" s="16"/>
      <c r="H4" s="37" t="s">
        <v>123</v>
      </c>
      <c r="I4" s="19" t="s">
        <v>99</v>
      </c>
      <c r="J4" s="17">
        <v>25</v>
      </c>
      <c r="K4" s="17">
        <f>SUM(L4:M4)</f>
        <v>51</v>
      </c>
      <c r="L4" s="17">
        <v>22</v>
      </c>
      <c r="M4" s="18">
        <v>29</v>
      </c>
      <c r="O4" s="37" t="s">
        <v>122</v>
      </c>
      <c r="P4" s="20" t="s">
        <v>5</v>
      </c>
      <c r="Q4" s="17">
        <v>9</v>
      </c>
      <c r="R4" s="17">
        <f>SUM(S4:T4)</f>
        <v>37</v>
      </c>
      <c r="S4" s="17">
        <v>17</v>
      </c>
      <c r="T4" s="18">
        <v>20</v>
      </c>
      <c r="U4" s="16"/>
    </row>
    <row r="5" spans="1:21" ht="15" customHeight="1">
      <c r="A5" s="38"/>
      <c r="B5" s="21" t="s">
        <v>54</v>
      </c>
      <c r="C5" s="17">
        <v>59</v>
      </c>
      <c r="D5" s="17">
        <f aca="true" t="shared" si="0" ref="D5:D52">SUM(E5:F5)</f>
        <v>181</v>
      </c>
      <c r="E5" s="17">
        <v>87</v>
      </c>
      <c r="F5" s="18">
        <v>94</v>
      </c>
      <c r="G5" s="16"/>
      <c r="H5" s="38"/>
      <c r="I5" s="21" t="s">
        <v>100</v>
      </c>
      <c r="J5" s="17">
        <v>27</v>
      </c>
      <c r="K5" s="17">
        <f aca="true" t="shared" si="1" ref="K5:K28">SUM(L5:M5)</f>
        <v>72</v>
      </c>
      <c r="L5" s="17">
        <v>32</v>
      </c>
      <c r="M5" s="18">
        <v>40</v>
      </c>
      <c r="O5" s="38"/>
      <c r="P5" s="21" t="s">
        <v>6</v>
      </c>
      <c r="Q5" s="17">
        <v>67</v>
      </c>
      <c r="R5" s="17">
        <f aca="true" t="shared" si="2" ref="R5:R50">SUM(S5:T5)</f>
        <v>201</v>
      </c>
      <c r="S5" s="17">
        <v>92</v>
      </c>
      <c r="T5" s="18">
        <v>109</v>
      </c>
      <c r="U5" s="16"/>
    </row>
    <row r="6" spans="1:21" ht="15" customHeight="1">
      <c r="A6" s="38"/>
      <c r="B6" s="21" t="s">
        <v>55</v>
      </c>
      <c r="C6" s="17">
        <v>70</v>
      </c>
      <c r="D6" s="17">
        <f t="shared" si="0"/>
        <v>188</v>
      </c>
      <c r="E6" s="17">
        <v>83</v>
      </c>
      <c r="F6" s="18">
        <v>105</v>
      </c>
      <c r="G6" s="16"/>
      <c r="H6" s="38"/>
      <c r="I6" s="21" t="s">
        <v>101</v>
      </c>
      <c r="J6" s="17">
        <v>35</v>
      </c>
      <c r="K6" s="17">
        <f t="shared" si="1"/>
        <v>90</v>
      </c>
      <c r="L6" s="17">
        <v>46</v>
      </c>
      <c r="M6" s="18">
        <v>44</v>
      </c>
      <c r="O6" s="38"/>
      <c r="P6" s="21" t="s">
        <v>7</v>
      </c>
      <c r="Q6" s="17">
        <v>66</v>
      </c>
      <c r="R6" s="17">
        <f t="shared" si="2"/>
        <v>245</v>
      </c>
      <c r="S6" s="17">
        <v>120</v>
      </c>
      <c r="T6" s="18">
        <v>125</v>
      </c>
      <c r="U6" s="16"/>
    </row>
    <row r="7" spans="1:21" ht="15" customHeight="1">
      <c r="A7" s="38"/>
      <c r="B7" s="21" t="s">
        <v>56</v>
      </c>
      <c r="C7" s="25">
        <v>53</v>
      </c>
      <c r="D7" s="17">
        <f t="shared" si="0"/>
        <v>148</v>
      </c>
      <c r="E7" s="25">
        <v>75</v>
      </c>
      <c r="F7" s="18">
        <v>73</v>
      </c>
      <c r="G7" s="16"/>
      <c r="H7" s="38"/>
      <c r="I7" s="21" t="s">
        <v>102</v>
      </c>
      <c r="J7" s="25">
        <v>163</v>
      </c>
      <c r="K7" s="17">
        <f t="shared" si="1"/>
        <v>433</v>
      </c>
      <c r="L7" s="25">
        <v>199</v>
      </c>
      <c r="M7" s="18">
        <v>234</v>
      </c>
      <c r="O7" s="38"/>
      <c r="P7" s="21" t="s">
        <v>8</v>
      </c>
      <c r="Q7" s="25">
        <v>21</v>
      </c>
      <c r="R7" s="17">
        <f t="shared" si="2"/>
        <v>61</v>
      </c>
      <c r="S7" s="25">
        <v>31</v>
      </c>
      <c r="T7" s="18">
        <v>30</v>
      </c>
      <c r="U7" s="16"/>
    </row>
    <row r="8" spans="1:21" ht="15" customHeight="1">
      <c r="A8" s="38"/>
      <c r="B8" s="21" t="s">
        <v>57</v>
      </c>
      <c r="C8" s="25">
        <v>36</v>
      </c>
      <c r="D8" s="17">
        <f t="shared" si="0"/>
        <v>129</v>
      </c>
      <c r="E8" s="25">
        <v>61</v>
      </c>
      <c r="F8" s="18">
        <v>68</v>
      </c>
      <c r="G8" s="16"/>
      <c r="H8" s="38"/>
      <c r="I8" s="19" t="s">
        <v>103</v>
      </c>
      <c r="J8" s="25">
        <v>259</v>
      </c>
      <c r="K8" s="17">
        <f t="shared" si="1"/>
        <v>699</v>
      </c>
      <c r="L8" s="25">
        <v>330</v>
      </c>
      <c r="M8" s="18">
        <v>369</v>
      </c>
      <c r="O8" s="38"/>
      <c r="P8" s="21" t="s">
        <v>9</v>
      </c>
      <c r="Q8" s="25">
        <v>11</v>
      </c>
      <c r="R8" s="17">
        <f t="shared" si="2"/>
        <v>23</v>
      </c>
      <c r="S8" s="25">
        <v>7</v>
      </c>
      <c r="T8" s="18">
        <v>16</v>
      </c>
      <c r="U8" s="16"/>
    </row>
    <row r="9" spans="1:21" ht="15" customHeight="1">
      <c r="A9" s="38"/>
      <c r="B9" s="21" t="s">
        <v>58</v>
      </c>
      <c r="C9" s="25">
        <v>35</v>
      </c>
      <c r="D9" s="17">
        <f t="shared" si="0"/>
        <v>109</v>
      </c>
      <c r="E9" s="25">
        <v>54</v>
      </c>
      <c r="F9" s="18">
        <v>55</v>
      </c>
      <c r="G9" s="16"/>
      <c r="H9" s="38"/>
      <c r="I9" s="19" t="s">
        <v>104</v>
      </c>
      <c r="J9" s="25">
        <v>53</v>
      </c>
      <c r="K9" s="17">
        <f t="shared" si="1"/>
        <v>153</v>
      </c>
      <c r="L9" s="25">
        <v>79</v>
      </c>
      <c r="M9" s="18">
        <v>74</v>
      </c>
      <c r="O9" s="38"/>
      <c r="P9" s="21" t="s">
        <v>10</v>
      </c>
      <c r="Q9" s="25">
        <v>141</v>
      </c>
      <c r="R9" s="17">
        <f t="shared" si="2"/>
        <v>407</v>
      </c>
      <c r="S9" s="25">
        <v>186</v>
      </c>
      <c r="T9" s="18">
        <v>221</v>
      </c>
      <c r="U9" s="16"/>
    </row>
    <row r="10" spans="1:21" ht="15" customHeight="1">
      <c r="A10" s="38"/>
      <c r="B10" s="21" t="s">
        <v>59</v>
      </c>
      <c r="C10" s="25">
        <v>145</v>
      </c>
      <c r="D10" s="17">
        <f t="shared" si="0"/>
        <v>473</v>
      </c>
      <c r="E10" s="25">
        <v>241</v>
      </c>
      <c r="F10" s="18">
        <v>232</v>
      </c>
      <c r="G10" s="16"/>
      <c r="H10" s="38"/>
      <c r="I10" s="19" t="s">
        <v>105</v>
      </c>
      <c r="J10" s="25">
        <v>122</v>
      </c>
      <c r="K10" s="17">
        <f t="shared" si="1"/>
        <v>304</v>
      </c>
      <c r="L10" s="25">
        <v>139</v>
      </c>
      <c r="M10" s="18">
        <v>165</v>
      </c>
      <c r="O10" s="38"/>
      <c r="P10" s="21" t="s">
        <v>11</v>
      </c>
      <c r="Q10" s="25">
        <v>107</v>
      </c>
      <c r="R10" s="17">
        <f t="shared" si="2"/>
        <v>313</v>
      </c>
      <c r="S10" s="25">
        <v>157</v>
      </c>
      <c r="T10" s="18">
        <v>156</v>
      </c>
      <c r="U10" s="16"/>
    </row>
    <row r="11" spans="1:21" ht="15" customHeight="1">
      <c r="A11" s="38"/>
      <c r="B11" s="21" t="s">
        <v>60</v>
      </c>
      <c r="C11" s="25">
        <v>47</v>
      </c>
      <c r="D11" s="17">
        <f t="shared" si="0"/>
        <v>136</v>
      </c>
      <c r="E11" s="25">
        <v>65</v>
      </c>
      <c r="F11" s="18">
        <v>71</v>
      </c>
      <c r="G11" s="16"/>
      <c r="H11" s="38"/>
      <c r="I11" s="19" t="s">
        <v>106</v>
      </c>
      <c r="J11" s="25">
        <v>62</v>
      </c>
      <c r="K11" s="17">
        <f t="shared" si="1"/>
        <v>164</v>
      </c>
      <c r="L11" s="25">
        <v>76</v>
      </c>
      <c r="M11" s="18">
        <v>88</v>
      </c>
      <c r="O11" s="38"/>
      <c r="P11" s="21" t="s">
        <v>12</v>
      </c>
      <c r="Q11" s="25">
        <v>152</v>
      </c>
      <c r="R11" s="17">
        <f t="shared" si="2"/>
        <v>439</v>
      </c>
      <c r="S11" s="25">
        <v>204</v>
      </c>
      <c r="T11" s="18">
        <v>235</v>
      </c>
      <c r="U11" s="16"/>
    </row>
    <row r="12" spans="1:21" ht="15" customHeight="1">
      <c r="A12" s="38"/>
      <c r="B12" s="21" t="s">
        <v>61</v>
      </c>
      <c r="C12" s="25">
        <v>76</v>
      </c>
      <c r="D12" s="17">
        <f t="shared" si="0"/>
        <v>225</v>
      </c>
      <c r="E12" s="25">
        <v>110</v>
      </c>
      <c r="F12" s="18">
        <v>115</v>
      </c>
      <c r="G12" s="16"/>
      <c r="H12" s="38"/>
      <c r="I12" s="21" t="s">
        <v>107</v>
      </c>
      <c r="J12" s="25">
        <v>55</v>
      </c>
      <c r="K12" s="17">
        <f t="shared" si="1"/>
        <v>136</v>
      </c>
      <c r="L12" s="25">
        <v>63</v>
      </c>
      <c r="M12" s="18">
        <v>73</v>
      </c>
      <c r="O12" s="38"/>
      <c r="P12" s="21" t="s">
        <v>52</v>
      </c>
      <c r="Q12" s="25">
        <v>13</v>
      </c>
      <c r="R12" s="17">
        <f t="shared" si="2"/>
        <v>33</v>
      </c>
      <c r="S12" s="25">
        <v>17</v>
      </c>
      <c r="T12" s="18">
        <v>16</v>
      </c>
      <c r="U12" s="16"/>
    </row>
    <row r="13" spans="1:21" ht="15" customHeight="1">
      <c r="A13" s="38"/>
      <c r="B13" s="21" t="s">
        <v>62</v>
      </c>
      <c r="C13" s="25">
        <v>55</v>
      </c>
      <c r="D13" s="17">
        <f t="shared" si="0"/>
        <v>162</v>
      </c>
      <c r="E13" s="25">
        <v>75</v>
      </c>
      <c r="F13" s="18">
        <v>87</v>
      </c>
      <c r="G13" s="16"/>
      <c r="H13" s="38"/>
      <c r="I13" s="19" t="s">
        <v>108</v>
      </c>
      <c r="J13" s="25">
        <v>4</v>
      </c>
      <c r="K13" s="17">
        <f t="shared" si="1"/>
        <v>9</v>
      </c>
      <c r="L13" s="25">
        <v>2</v>
      </c>
      <c r="M13" s="18">
        <v>7</v>
      </c>
      <c r="O13" s="38"/>
      <c r="P13" s="21" t="s">
        <v>14</v>
      </c>
      <c r="Q13" s="25">
        <v>43</v>
      </c>
      <c r="R13" s="17">
        <f t="shared" si="2"/>
        <v>131</v>
      </c>
      <c r="S13" s="25">
        <v>59</v>
      </c>
      <c r="T13" s="18">
        <v>72</v>
      </c>
      <c r="U13" s="16"/>
    </row>
    <row r="14" spans="1:21" ht="15" customHeight="1">
      <c r="A14" s="38"/>
      <c r="B14" s="21" t="s">
        <v>63</v>
      </c>
      <c r="C14" s="25">
        <v>33</v>
      </c>
      <c r="D14" s="17">
        <f t="shared" si="0"/>
        <v>80</v>
      </c>
      <c r="E14" s="25">
        <v>34</v>
      </c>
      <c r="F14" s="18">
        <v>46</v>
      </c>
      <c r="G14" s="16"/>
      <c r="H14" s="38"/>
      <c r="I14" s="19" t="s">
        <v>109</v>
      </c>
      <c r="J14" s="25">
        <v>32</v>
      </c>
      <c r="K14" s="17">
        <f t="shared" si="1"/>
        <v>89</v>
      </c>
      <c r="L14" s="25">
        <v>38</v>
      </c>
      <c r="M14" s="18">
        <v>51</v>
      </c>
      <c r="O14" s="38"/>
      <c r="P14" s="21" t="s">
        <v>15</v>
      </c>
      <c r="Q14" s="25">
        <v>36</v>
      </c>
      <c r="R14" s="17">
        <f t="shared" si="2"/>
        <v>125</v>
      </c>
      <c r="S14" s="25">
        <v>63</v>
      </c>
      <c r="T14" s="18">
        <v>62</v>
      </c>
      <c r="U14" s="16"/>
    </row>
    <row r="15" spans="1:21" ht="15" customHeight="1">
      <c r="A15" s="38"/>
      <c r="B15" s="21" t="s">
        <v>64</v>
      </c>
      <c r="C15" s="25">
        <v>48</v>
      </c>
      <c r="D15" s="17">
        <f t="shared" si="0"/>
        <v>131</v>
      </c>
      <c r="E15" s="25">
        <v>63</v>
      </c>
      <c r="F15" s="18">
        <v>68</v>
      </c>
      <c r="G15" s="16"/>
      <c r="H15" s="38"/>
      <c r="I15" s="21" t="s">
        <v>110</v>
      </c>
      <c r="J15" s="25">
        <v>31</v>
      </c>
      <c r="K15" s="17">
        <f t="shared" si="1"/>
        <v>113</v>
      </c>
      <c r="L15" s="25">
        <v>51</v>
      </c>
      <c r="M15" s="18">
        <v>62</v>
      </c>
      <c r="O15" s="38"/>
      <c r="P15" s="21" t="s">
        <v>16</v>
      </c>
      <c r="Q15" s="25">
        <v>22</v>
      </c>
      <c r="R15" s="17">
        <f t="shared" si="2"/>
        <v>22</v>
      </c>
      <c r="S15" s="25">
        <v>19</v>
      </c>
      <c r="T15" s="18">
        <v>3</v>
      </c>
      <c r="U15" s="16"/>
    </row>
    <row r="16" spans="1:21" ht="15" customHeight="1">
      <c r="A16" s="38"/>
      <c r="B16" s="21" t="s">
        <v>65</v>
      </c>
      <c r="C16" s="25">
        <v>45</v>
      </c>
      <c r="D16" s="17">
        <f t="shared" si="0"/>
        <v>122</v>
      </c>
      <c r="E16" s="25">
        <v>49</v>
      </c>
      <c r="F16" s="18">
        <v>73</v>
      </c>
      <c r="G16" s="16"/>
      <c r="H16" s="38"/>
      <c r="I16" s="21" t="s">
        <v>111</v>
      </c>
      <c r="J16" s="25">
        <v>36</v>
      </c>
      <c r="K16" s="17">
        <f t="shared" si="1"/>
        <v>104</v>
      </c>
      <c r="L16" s="25">
        <v>46</v>
      </c>
      <c r="M16" s="18">
        <v>58</v>
      </c>
      <c r="O16" s="38"/>
      <c r="P16" s="21" t="s">
        <v>17</v>
      </c>
      <c r="Q16" s="25">
        <v>47</v>
      </c>
      <c r="R16" s="17">
        <f t="shared" si="2"/>
        <v>164</v>
      </c>
      <c r="S16" s="25">
        <v>78</v>
      </c>
      <c r="T16" s="18">
        <v>86</v>
      </c>
      <c r="U16" s="16"/>
    </row>
    <row r="17" spans="1:21" ht="15" customHeight="1">
      <c r="A17" s="38"/>
      <c r="B17" s="21" t="s">
        <v>66</v>
      </c>
      <c r="C17" s="25">
        <v>46</v>
      </c>
      <c r="D17" s="17">
        <f t="shared" si="0"/>
        <v>106</v>
      </c>
      <c r="E17" s="25">
        <v>49</v>
      </c>
      <c r="F17" s="18">
        <v>57</v>
      </c>
      <c r="G17" s="16"/>
      <c r="H17" s="38"/>
      <c r="I17" s="21" t="s">
        <v>112</v>
      </c>
      <c r="J17" s="25">
        <v>37</v>
      </c>
      <c r="K17" s="17">
        <f t="shared" si="1"/>
        <v>106</v>
      </c>
      <c r="L17" s="25">
        <v>42</v>
      </c>
      <c r="M17" s="18">
        <v>64</v>
      </c>
      <c r="O17" s="38"/>
      <c r="P17" s="21" t="s">
        <v>18</v>
      </c>
      <c r="Q17" s="25">
        <v>14</v>
      </c>
      <c r="R17" s="17">
        <f t="shared" si="2"/>
        <v>50</v>
      </c>
      <c r="S17" s="25">
        <v>27</v>
      </c>
      <c r="T17" s="18">
        <v>23</v>
      </c>
      <c r="U17" s="16"/>
    </row>
    <row r="18" spans="1:21" ht="15" customHeight="1">
      <c r="A18" s="38"/>
      <c r="B18" s="21" t="s">
        <v>67</v>
      </c>
      <c r="C18" s="25">
        <v>61</v>
      </c>
      <c r="D18" s="17">
        <f t="shared" si="0"/>
        <v>161</v>
      </c>
      <c r="E18" s="25">
        <v>82</v>
      </c>
      <c r="F18" s="18">
        <v>79</v>
      </c>
      <c r="G18" s="16"/>
      <c r="H18" s="38"/>
      <c r="I18" s="21" t="s">
        <v>113</v>
      </c>
      <c r="J18" s="25">
        <v>42</v>
      </c>
      <c r="K18" s="17">
        <f t="shared" si="1"/>
        <v>103</v>
      </c>
      <c r="L18" s="25">
        <v>48</v>
      </c>
      <c r="M18" s="18">
        <v>55</v>
      </c>
      <c r="O18" s="38"/>
      <c r="P18" s="21" t="s">
        <v>19</v>
      </c>
      <c r="Q18" s="25">
        <v>85</v>
      </c>
      <c r="R18" s="17">
        <f t="shared" si="2"/>
        <v>289</v>
      </c>
      <c r="S18" s="25">
        <v>138</v>
      </c>
      <c r="T18" s="18">
        <v>151</v>
      </c>
      <c r="U18" s="16"/>
    </row>
    <row r="19" spans="1:21" ht="15" customHeight="1">
      <c r="A19" s="38"/>
      <c r="B19" s="21" t="s">
        <v>68</v>
      </c>
      <c r="C19" s="25">
        <v>123</v>
      </c>
      <c r="D19" s="17">
        <f t="shared" si="0"/>
        <v>363</v>
      </c>
      <c r="E19" s="25">
        <v>164</v>
      </c>
      <c r="F19" s="18">
        <v>199</v>
      </c>
      <c r="G19" s="16"/>
      <c r="H19" s="38"/>
      <c r="I19" s="21" t="s">
        <v>114</v>
      </c>
      <c r="J19" s="25">
        <v>35</v>
      </c>
      <c r="K19" s="17">
        <f t="shared" si="1"/>
        <v>95</v>
      </c>
      <c r="L19" s="25">
        <v>43</v>
      </c>
      <c r="M19" s="18">
        <v>52</v>
      </c>
      <c r="O19" s="38"/>
      <c r="P19" s="19" t="s">
        <v>20</v>
      </c>
      <c r="Q19" s="25">
        <v>39</v>
      </c>
      <c r="R19" s="17">
        <f t="shared" si="2"/>
        <v>39</v>
      </c>
      <c r="S19" s="25">
        <v>14</v>
      </c>
      <c r="T19" s="18">
        <v>25</v>
      </c>
      <c r="U19" s="16"/>
    </row>
    <row r="20" spans="1:21" ht="15" customHeight="1">
      <c r="A20" s="38"/>
      <c r="B20" s="21" t="s">
        <v>69</v>
      </c>
      <c r="C20" s="25">
        <v>77</v>
      </c>
      <c r="D20" s="17">
        <f t="shared" si="0"/>
        <v>202</v>
      </c>
      <c r="E20" s="25">
        <v>94</v>
      </c>
      <c r="F20" s="18">
        <v>108</v>
      </c>
      <c r="G20" s="16"/>
      <c r="H20" s="38"/>
      <c r="I20" s="19" t="s">
        <v>115</v>
      </c>
      <c r="J20" s="25">
        <v>31</v>
      </c>
      <c r="K20" s="17">
        <f t="shared" si="1"/>
        <v>78</v>
      </c>
      <c r="L20" s="25">
        <v>32</v>
      </c>
      <c r="M20" s="18">
        <v>46</v>
      </c>
      <c r="O20" s="38"/>
      <c r="P20" s="19" t="s">
        <v>21</v>
      </c>
      <c r="Q20" s="25">
        <v>123</v>
      </c>
      <c r="R20" s="17">
        <f t="shared" si="2"/>
        <v>374</v>
      </c>
      <c r="S20" s="25">
        <v>192</v>
      </c>
      <c r="T20" s="18">
        <v>182</v>
      </c>
      <c r="U20" s="16"/>
    </row>
    <row r="21" spans="1:21" ht="15" customHeight="1">
      <c r="A21" s="38"/>
      <c r="B21" s="21" t="s">
        <v>70</v>
      </c>
      <c r="C21" s="25">
        <v>160</v>
      </c>
      <c r="D21" s="17">
        <f t="shared" si="0"/>
        <v>484</v>
      </c>
      <c r="E21" s="25">
        <v>233</v>
      </c>
      <c r="F21" s="18">
        <v>251</v>
      </c>
      <c r="G21" s="16"/>
      <c r="H21" s="38"/>
      <c r="I21" s="21" t="s">
        <v>116</v>
      </c>
      <c r="J21" s="25">
        <v>43</v>
      </c>
      <c r="K21" s="17">
        <f t="shared" si="1"/>
        <v>103</v>
      </c>
      <c r="L21" s="25">
        <v>48</v>
      </c>
      <c r="M21" s="18">
        <v>55</v>
      </c>
      <c r="O21" s="38"/>
      <c r="P21" s="19" t="s">
        <v>23</v>
      </c>
      <c r="Q21" s="25">
        <v>107</v>
      </c>
      <c r="R21" s="17">
        <f t="shared" si="2"/>
        <v>329</v>
      </c>
      <c r="S21" s="25">
        <v>151</v>
      </c>
      <c r="T21" s="18">
        <v>178</v>
      </c>
      <c r="U21" s="16"/>
    </row>
    <row r="22" spans="1:21" ht="15" customHeight="1">
      <c r="A22" s="38"/>
      <c r="B22" s="21" t="s">
        <v>71</v>
      </c>
      <c r="C22" s="25">
        <v>41</v>
      </c>
      <c r="D22" s="17">
        <f t="shared" si="0"/>
        <v>112</v>
      </c>
      <c r="E22" s="25">
        <v>56</v>
      </c>
      <c r="F22" s="18">
        <v>56</v>
      </c>
      <c r="G22" s="16"/>
      <c r="H22" s="38"/>
      <c r="I22" s="21" t="s">
        <v>117</v>
      </c>
      <c r="J22" s="25">
        <v>49</v>
      </c>
      <c r="K22" s="17">
        <f t="shared" si="1"/>
        <v>117</v>
      </c>
      <c r="L22" s="25">
        <v>61</v>
      </c>
      <c r="M22" s="18">
        <v>56</v>
      </c>
      <c r="O22" s="38"/>
      <c r="P22" s="19" t="s">
        <v>24</v>
      </c>
      <c r="Q22" s="25">
        <v>56</v>
      </c>
      <c r="R22" s="17">
        <f t="shared" si="2"/>
        <v>160</v>
      </c>
      <c r="S22" s="25">
        <v>83</v>
      </c>
      <c r="T22" s="18">
        <v>77</v>
      </c>
      <c r="U22" s="16"/>
    </row>
    <row r="23" spans="1:21" ht="15" customHeight="1">
      <c r="A23" s="38"/>
      <c r="B23" s="21" t="s">
        <v>72</v>
      </c>
      <c r="C23" s="25">
        <v>175</v>
      </c>
      <c r="D23" s="17">
        <f t="shared" si="0"/>
        <v>489</v>
      </c>
      <c r="E23" s="25">
        <v>234</v>
      </c>
      <c r="F23" s="18">
        <v>255</v>
      </c>
      <c r="G23" s="16"/>
      <c r="H23" s="38"/>
      <c r="I23" s="21" t="s">
        <v>63</v>
      </c>
      <c r="J23" s="25">
        <v>35</v>
      </c>
      <c r="K23" s="17">
        <f t="shared" si="1"/>
        <v>104</v>
      </c>
      <c r="L23" s="25">
        <v>42</v>
      </c>
      <c r="M23" s="18">
        <v>62</v>
      </c>
      <c r="O23" s="38"/>
      <c r="P23" s="19" t="s">
        <v>25</v>
      </c>
      <c r="Q23" s="25">
        <v>44</v>
      </c>
      <c r="R23" s="17">
        <f t="shared" si="2"/>
        <v>156</v>
      </c>
      <c r="S23" s="25">
        <v>73</v>
      </c>
      <c r="T23" s="18">
        <v>83</v>
      </c>
      <c r="U23" s="16"/>
    </row>
    <row r="24" spans="1:21" ht="15" customHeight="1">
      <c r="A24" s="38"/>
      <c r="B24" s="21" t="s">
        <v>73</v>
      </c>
      <c r="C24" s="25">
        <v>82</v>
      </c>
      <c r="D24" s="17">
        <f t="shared" si="0"/>
        <v>227</v>
      </c>
      <c r="E24" s="25">
        <v>115</v>
      </c>
      <c r="F24" s="18">
        <v>112</v>
      </c>
      <c r="G24" s="16"/>
      <c r="H24" s="38"/>
      <c r="I24" s="21" t="s">
        <v>64</v>
      </c>
      <c r="J24" s="25">
        <v>64</v>
      </c>
      <c r="K24" s="17">
        <f t="shared" si="1"/>
        <v>161</v>
      </c>
      <c r="L24" s="25">
        <v>74</v>
      </c>
      <c r="M24" s="18">
        <v>87</v>
      </c>
      <c r="O24" s="38"/>
      <c r="P24" s="19" t="s">
        <v>26</v>
      </c>
      <c r="Q24" s="25">
        <v>23</v>
      </c>
      <c r="R24" s="17">
        <f t="shared" si="2"/>
        <v>100</v>
      </c>
      <c r="S24" s="25">
        <v>51</v>
      </c>
      <c r="T24" s="18">
        <v>49</v>
      </c>
      <c r="U24" s="16"/>
    </row>
    <row r="25" spans="1:21" ht="15" customHeight="1">
      <c r="A25" s="38"/>
      <c r="B25" s="21" t="s">
        <v>132</v>
      </c>
      <c r="C25" s="25">
        <v>9</v>
      </c>
      <c r="D25" s="17">
        <f t="shared" si="0"/>
        <v>11</v>
      </c>
      <c r="E25" s="25">
        <v>6</v>
      </c>
      <c r="F25" s="18">
        <v>5</v>
      </c>
      <c r="G25" s="16"/>
      <c r="H25" s="38"/>
      <c r="I25" s="21" t="s">
        <v>118</v>
      </c>
      <c r="J25" s="25">
        <v>43</v>
      </c>
      <c r="K25" s="17">
        <f t="shared" si="1"/>
        <v>92</v>
      </c>
      <c r="L25" s="25">
        <v>39</v>
      </c>
      <c r="M25" s="18">
        <v>53</v>
      </c>
      <c r="O25" s="38"/>
      <c r="P25" s="19" t="s">
        <v>138</v>
      </c>
      <c r="Q25" s="25">
        <v>17</v>
      </c>
      <c r="R25" s="17">
        <f t="shared" si="2"/>
        <v>46</v>
      </c>
      <c r="S25" s="25">
        <v>23</v>
      </c>
      <c r="T25" s="18">
        <v>23</v>
      </c>
      <c r="U25" s="16"/>
    </row>
    <row r="26" spans="1:21" ht="15" customHeight="1">
      <c r="A26" s="38"/>
      <c r="B26" s="21" t="s">
        <v>74</v>
      </c>
      <c r="C26" s="25">
        <v>141</v>
      </c>
      <c r="D26" s="17">
        <f t="shared" si="0"/>
        <v>401</v>
      </c>
      <c r="E26" s="25">
        <v>190</v>
      </c>
      <c r="F26" s="18">
        <v>211</v>
      </c>
      <c r="G26" s="16"/>
      <c r="H26" s="38"/>
      <c r="I26" s="21" t="s">
        <v>119</v>
      </c>
      <c r="J26" s="25">
        <v>37</v>
      </c>
      <c r="K26" s="17">
        <f t="shared" si="1"/>
        <v>86</v>
      </c>
      <c r="L26" s="25">
        <v>39</v>
      </c>
      <c r="M26" s="18">
        <v>47</v>
      </c>
      <c r="O26" s="38"/>
      <c r="P26" s="19" t="s">
        <v>28</v>
      </c>
      <c r="Q26" s="25">
        <v>31</v>
      </c>
      <c r="R26" s="17">
        <f t="shared" si="2"/>
        <v>95</v>
      </c>
      <c r="S26" s="25">
        <v>48</v>
      </c>
      <c r="T26" s="18">
        <v>47</v>
      </c>
      <c r="U26" s="16"/>
    </row>
    <row r="27" spans="1:21" ht="15" customHeight="1">
      <c r="A27" s="38"/>
      <c r="B27" s="21" t="s">
        <v>75</v>
      </c>
      <c r="C27" s="25">
        <v>165</v>
      </c>
      <c r="D27" s="17">
        <f t="shared" si="0"/>
        <v>394</v>
      </c>
      <c r="E27" s="25">
        <v>187</v>
      </c>
      <c r="F27" s="18">
        <v>207</v>
      </c>
      <c r="G27" s="16"/>
      <c r="H27" s="38"/>
      <c r="I27" s="21" t="s">
        <v>120</v>
      </c>
      <c r="J27" s="25">
        <v>36</v>
      </c>
      <c r="K27" s="17">
        <f t="shared" si="1"/>
        <v>87</v>
      </c>
      <c r="L27" s="25">
        <v>36</v>
      </c>
      <c r="M27" s="18">
        <v>51</v>
      </c>
      <c r="O27" s="38"/>
      <c r="P27" s="19" t="s">
        <v>29</v>
      </c>
      <c r="Q27" s="25">
        <v>61</v>
      </c>
      <c r="R27" s="17">
        <f t="shared" si="2"/>
        <v>190</v>
      </c>
      <c r="S27" s="25">
        <v>90</v>
      </c>
      <c r="T27" s="18">
        <v>100</v>
      </c>
      <c r="U27" s="16"/>
    </row>
    <row r="28" spans="1:21" ht="15" customHeight="1">
      <c r="A28" s="38"/>
      <c r="B28" s="21" t="s">
        <v>133</v>
      </c>
      <c r="C28" s="25">
        <v>58</v>
      </c>
      <c r="D28" s="17">
        <f t="shared" si="0"/>
        <v>154</v>
      </c>
      <c r="E28" s="25">
        <v>76</v>
      </c>
      <c r="F28" s="18">
        <v>78</v>
      </c>
      <c r="G28" s="16"/>
      <c r="H28" s="38"/>
      <c r="I28" s="21" t="s">
        <v>121</v>
      </c>
      <c r="J28" s="25">
        <v>30</v>
      </c>
      <c r="K28" s="17">
        <f t="shared" si="1"/>
        <v>73</v>
      </c>
      <c r="L28" s="25">
        <v>37</v>
      </c>
      <c r="M28" s="18">
        <v>36</v>
      </c>
      <c r="O28" s="38"/>
      <c r="P28" s="19" t="s">
        <v>30</v>
      </c>
      <c r="Q28" s="25">
        <v>12</v>
      </c>
      <c r="R28" s="17">
        <f t="shared" si="2"/>
        <v>21</v>
      </c>
      <c r="S28" s="25">
        <v>8</v>
      </c>
      <c r="T28" s="18">
        <v>13</v>
      </c>
      <c r="U28" s="16"/>
    </row>
    <row r="29" spans="1:21" ht="15" customHeight="1">
      <c r="A29" s="38"/>
      <c r="B29" s="21" t="s">
        <v>76</v>
      </c>
      <c r="C29" s="25">
        <v>10</v>
      </c>
      <c r="D29" s="17">
        <f t="shared" si="0"/>
        <v>11</v>
      </c>
      <c r="E29" s="25">
        <v>2</v>
      </c>
      <c r="F29" s="18">
        <v>9</v>
      </c>
      <c r="G29" s="16"/>
      <c r="H29" s="38"/>
      <c r="I29" s="26"/>
      <c r="J29" s="17"/>
      <c r="K29" s="17"/>
      <c r="L29" s="17"/>
      <c r="M29" s="18"/>
      <c r="O29" s="38"/>
      <c r="P29" s="19" t="s">
        <v>13</v>
      </c>
      <c r="Q29" s="25">
        <v>4</v>
      </c>
      <c r="R29" s="17">
        <f t="shared" si="2"/>
        <v>11</v>
      </c>
      <c r="S29" s="25">
        <v>5</v>
      </c>
      <c r="T29" s="18">
        <v>6</v>
      </c>
      <c r="U29" s="16"/>
    </row>
    <row r="30" spans="1:21" ht="15" customHeight="1">
      <c r="A30" s="38"/>
      <c r="B30" s="21" t="s">
        <v>77</v>
      </c>
      <c r="C30" s="25">
        <v>59</v>
      </c>
      <c r="D30" s="17">
        <f t="shared" si="0"/>
        <v>137</v>
      </c>
      <c r="E30" s="25">
        <v>60</v>
      </c>
      <c r="F30" s="18">
        <v>77</v>
      </c>
      <c r="G30" s="16"/>
      <c r="H30" s="38"/>
      <c r="I30" s="27"/>
      <c r="J30" s="17"/>
      <c r="K30" s="17"/>
      <c r="L30" s="17"/>
      <c r="M30" s="18"/>
      <c r="O30" s="38"/>
      <c r="P30" s="19" t="s">
        <v>31</v>
      </c>
      <c r="Q30" s="25">
        <v>105</v>
      </c>
      <c r="R30" s="17">
        <f t="shared" si="2"/>
        <v>261</v>
      </c>
      <c r="S30" s="25">
        <v>122</v>
      </c>
      <c r="T30" s="18">
        <v>139</v>
      </c>
      <c r="U30" s="16"/>
    </row>
    <row r="31" spans="1:21" ht="15" customHeight="1">
      <c r="A31" s="38"/>
      <c r="B31" s="21" t="s">
        <v>78</v>
      </c>
      <c r="C31" s="25">
        <v>229</v>
      </c>
      <c r="D31" s="17">
        <f t="shared" si="0"/>
        <v>598</v>
      </c>
      <c r="E31" s="25">
        <v>285</v>
      </c>
      <c r="F31" s="18">
        <v>313</v>
      </c>
      <c r="G31" s="16"/>
      <c r="H31" s="38"/>
      <c r="I31" s="19"/>
      <c r="J31" s="17"/>
      <c r="K31" s="17"/>
      <c r="L31" s="17"/>
      <c r="M31" s="18"/>
      <c r="O31" s="38"/>
      <c r="P31" s="19" t="s">
        <v>32</v>
      </c>
      <c r="Q31" s="25">
        <v>26</v>
      </c>
      <c r="R31" s="17">
        <f t="shared" si="2"/>
        <v>70</v>
      </c>
      <c r="S31" s="25">
        <v>37</v>
      </c>
      <c r="T31" s="18">
        <v>33</v>
      </c>
      <c r="U31" s="16"/>
    </row>
    <row r="32" spans="1:21" s="7" customFormat="1" ht="15" customHeight="1">
      <c r="A32" s="38"/>
      <c r="B32" s="21" t="s">
        <v>79</v>
      </c>
      <c r="C32" s="25">
        <v>41</v>
      </c>
      <c r="D32" s="17">
        <f t="shared" si="0"/>
        <v>114</v>
      </c>
      <c r="E32" s="25">
        <v>72</v>
      </c>
      <c r="F32" s="18">
        <v>42</v>
      </c>
      <c r="G32" s="16"/>
      <c r="H32" s="38"/>
      <c r="I32" s="19"/>
      <c r="J32" s="17"/>
      <c r="K32" s="17"/>
      <c r="L32" s="17"/>
      <c r="M32" s="18"/>
      <c r="O32" s="38"/>
      <c r="P32" s="19" t="s">
        <v>33</v>
      </c>
      <c r="Q32" s="25">
        <v>22</v>
      </c>
      <c r="R32" s="17">
        <f t="shared" si="2"/>
        <v>43</v>
      </c>
      <c r="S32" s="25">
        <v>18</v>
      </c>
      <c r="T32" s="18">
        <v>25</v>
      </c>
      <c r="U32" s="16"/>
    </row>
    <row r="33" spans="1:21" ht="15" customHeight="1">
      <c r="A33" s="38"/>
      <c r="B33" s="21" t="s">
        <v>80</v>
      </c>
      <c r="C33" s="25">
        <v>57</v>
      </c>
      <c r="D33" s="17">
        <f t="shared" si="0"/>
        <v>191</v>
      </c>
      <c r="E33" s="25">
        <v>90</v>
      </c>
      <c r="F33" s="18">
        <v>101</v>
      </c>
      <c r="G33" s="16"/>
      <c r="H33" s="38"/>
      <c r="I33" s="19"/>
      <c r="J33" s="17"/>
      <c r="K33" s="17"/>
      <c r="L33" s="17"/>
      <c r="M33" s="18"/>
      <c r="O33" s="38"/>
      <c r="P33" s="19" t="s">
        <v>34</v>
      </c>
      <c r="Q33" s="25">
        <v>24</v>
      </c>
      <c r="R33" s="17">
        <f t="shared" si="2"/>
        <v>42</v>
      </c>
      <c r="S33" s="25">
        <v>16</v>
      </c>
      <c r="T33" s="18">
        <v>26</v>
      </c>
      <c r="U33" s="16"/>
    </row>
    <row r="34" spans="1:21" ht="15" customHeight="1">
      <c r="A34" s="38"/>
      <c r="B34" s="21" t="s">
        <v>81</v>
      </c>
      <c r="C34" s="25">
        <v>13</v>
      </c>
      <c r="D34" s="17">
        <f t="shared" si="0"/>
        <v>32</v>
      </c>
      <c r="E34" s="25">
        <v>17</v>
      </c>
      <c r="F34" s="18">
        <v>15</v>
      </c>
      <c r="G34" s="16"/>
      <c r="H34" s="38"/>
      <c r="I34" s="21"/>
      <c r="J34" s="17"/>
      <c r="K34" s="17"/>
      <c r="L34" s="17"/>
      <c r="M34" s="18"/>
      <c r="O34" s="38"/>
      <c r="P34" s="19" t="s">
        <v>35</v>
      </c>
      <c r="Q34" s="25">
        <v>5</v>
      </c>
      <c r="R34" s="17">
        <f t="shared" si="2"/>
        <v>8</v>
      </c>
      <c r="S34" s="25">
        <v>5</v>
      </c>
      <c r="T34" s="18">
        <v>3</v>
      </c>
      <c r="U34" s="16"/>
    </row>
    <row r="35" spans="1:21" ht="15" customHeight="1">
      <c r="A35" s="38"/>
      <c r="B35" s="21" t="s">
        <v>82</v>
      </c>
      <c r="C35" s="25">
        <v>113</v>
      </c>
      <c r="D35" s="17">
        <f t="shared" si="0"/>
        <v>290</v>
      </c>
      <c r="E35" s="25">
        <v>134</v>
      </c>
      <c r="F35" s="18">
        <v>156</v>
      </c>
      <c r="G35" s="16"/>
      <c r="H35" s="38"/>
      <c r="I35" s="21"/>
      <c r="J35" s="17"/>
      <c r="K35" s="17"/>
      <c r="L35" s="17"/>
      <c r="M35" s="18"/>
      <c r="O35" s="38"/>
      <c r="P35" s="19" t="s">
        <v>36</v>
      </c>
      <c r="Q35" s="25">
        <v>37</v>
      </c>
      <c r="R35" s="17">
        <f t="shared" si="2"/>
        <v>83</v>
      </c>
      <c r="S35" s="25">
        <v>46</v>
      </c>
      <c r="T35" s="18">
        <v>37</v>
      </c>
      <c r="U35" s="16"/>
    </row>
    <row r="36" spans="1:21" ht="15" customHeight="1">
      <c r="A36" s="38"/>
      <c r="B36" s="21" t="s">
        <v>83</v>
      </c>
      <c r="C36" s="25">
        <v>57</v>
      </c>
      <c r="D36" s="17">
        <f t="shared" si="0"/>
        <v>176</v>
      </c>
      <c r="E36" s="25">
        <v>78</v>
      </c>
      <c r="F36" s="18">
        <v>98</v>
      </c>
      <c r="G36" s="16"/>
      <c r="H36" s="38"/>
      <c r="I36" s="21"/>
      <c r="J36" s="17"/>
      <c r="K36" s="17"/>
      <c r="L36" s="17"/>
      <c r="M36" s="18"/>
      <c r="O36" s="38"/>
      <c r="P36" s="19" t="s">
        <v>37</v>
      </c>
      <c r="Q36" s="25">
        <v>27</v>
      </c>
      <c r="R36" s="17">
        <f t="shared" si="2"/>
        <v>27</v>
      </c>
      <c r="S36" s="25">
        <v>3</v>
      </c>
      <c r="T36" s="18">
        <v>24</v>
      </c>
      <c r="U36" s="16"/>
    </row>
    <row r="37" spans="1:21" ht="15" customHeight="1">
      <c r="A37" s="38"/>
      <c r="B37" s="21" t="s">
        <v>84</v>
      </c>
      <c r="C37" s="25">
        <v>87</v>
      </c>
      <c r="D37" s="17">
        <f t="shared" si="0"/>
        <v>214</v>
      </c>
      <c r="E37" s="25">
        <v>90</v>
      </c>
      <c r="F37" s="18">
        <v>124</v>
      </c>
      <c r="G37" s="16"/>
      <c r="H37" s="38"/>
      <c r="I37" s="21"/>
      <c r="J37" s="17"/>
      <c r="K37" s="17"/>
      <c r="L37" s="17"/>
      <c r="M37" s="18"/>
      <c r="O37" s="38"/>
      <c r="P37" s="19" t="s">
        <v>39</v>
      </c>
      <c r="Q37" s="25">
        <v>21</v>
      </c>
      <c r="R37" s="17">
        <f t="shared" si="2"/>
        <v>51</v>
      </c>
      <c r="S37" s="25">
        <v>25</v>
      </c>
      <c r="T37" s="18">
        <v>26</v>
      </c>
      <c r="U37" s="16"/>
    </row>
    <row r="38" spans="1:21" ht="15" customHeight="1">
      <c r="A38" s="38"/>
      <c r="B38" s="21" t="s">
        <v>85</v>
      </c>
      <c r="C38" s="25">
        <v>37</v>
      </c>
      <c r="D38" s="17">
        <f t="shared" si="0"/>
        <v>100</v>
      </c>
      <c r="E38" s="25">
        <v>47</v>
      </c>
      <c r="F38" s="18">
        <v>53</v>
      </c>
      <c r="G38" s="16"/>
      <c r="H38" s="38"/>
      <c r="I38" s="21"/>
      <c r="J38" s="17"/>
      <c r="K38" s="17"/>
      <c r="L38" s="17"/>
      <c r="M38" s="18"/>
      <c r="O38" s="38"/>
      <c r="P38" s="19" t="s">
        <v>40</v>
      </c>
      <c r="Q38" s="25">
        <v>12</v>
      </c>
      <c r="R38" s="17">
        <f t="shared" si="2"/>
        <v>35</v>
      </c>
      <c r="S38" s="25">
        <v>20</v>
      </c>
      <c r="T38" s="18">
        <v>15</v>
      </c>
      <c r="U38" s="16"/>
    </row>
    <row r="39" spans="1:21" ht="15" customHeight="1">
      <c r="A39" s="38"/>
      <c r="B39" s="19" t="s">
        <v>86</v>
      </c>
      <c r="C39" s="25">
        <v>45</v>
      </c>
      <c r="D39" s="17">
        <f t="shared" si="0"/>
        <v>124</v>
      </c>
      <c r="E39" s="25">
        <v>59</v>
      </c>
      <c r="F39" s="18">
        <v>65</v>
      </c>
      <c r="G39" s="16"/>
      <c r="H39" s="38"/>
      <c r="I39" s="21"/>
      <c r="J39" s="17"/>
      <c r="K39" s="17"/>
      <c r="L39" s="17"/>
      <c r="M39" s="18"/>
      <c r="O39" s="38"/>
      <c r="P39" s="19" t="s">
        <v>41</v>
      </c>
      <c r="Q39" s="25">
        <v>15</v>
      </c>
      <c r="R39" s="17">
        <f t="shared" si="2"/>
        <v>43</v>
      </c>
      <c r="S39" s="25">
        <v>25</v>
      </c>
      <c r="T39" s="18">
        <v>18</v>
      </c>
      <c r="U39" s="16"/>
    </row>
    <row r="40" spans="1:21" ht="15" customHeight="1">
      <c r="A40" s="38"/>
      <c r="B40" s="19" t="s">
        <v>87</v>
      </c>
      <c r="C40" s="25">
        <v>56</v>
      </c>
      <c r="D40" s="17">
        <f t="shared" si="0"/>
        <v>111</v>
      </c>
      <c r="E40" s="25">
        <v>53</v>
      </c>
      <c r="F40" s="18">
        <v>58</v>
      </c>
      <c r="G40" s="16"/>
      <c r="H40" s="38"/>
      <c r="I40" s="21"/>
      <c r="J40" s="17"/>
      <c r="K40" s="17"/>
      <c r="L40" s="17"/>
      <c r="M40" s="18"/>
      <c r="O40" s="38"/>
      <c r="P40" s="19" t="s">
        <v>135</v>
      </c>
      <c r="Q40" s="25">
        <v>14</v>
      </c>
      <c r="R40" s="17">
        <f t="shared" si="2"/>
        <v>49</v>
      </c>
      <c r="S40" s="25">
        <v>24</v>
      </c>
      <c r="T40" s="18">
        <v>25</v>
      </c>
      <c r="U40" s="16"/>
    </row>
    <row r="41" spans="1:21" ht="15" customHeight="1">
      <c r="A41" s="38"/>
      <c r="B41" s="19" t="s">
        <v>134</v>
      </c>
      <c r="C41" s="25">
        <v>52</v>
      </c>
      <c r="D41" s="17">
        <f t="shared" si="0"/>
        <v>52</v>
      </c>
      <c r="E41" s="25">
        <v>51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42</v>
      </c>
      <c r="Q41" s="25">
        <v>23</v>
      </c>
      <c r="R41" s="17">
        <f t="shared" si="2"/>
        <v>61</v>
      </c>
      <c r="S41" s="25">
        <v>26</v>
      </c>
      <c r="T41" s="18">
        <v>35</v>
      </c>
      <c r="U41" s="16"/>
    </row>
    <row r="42" spans="1:21" ht="15" customHeight="1">
      <c r="A42" s="38"/>
      <c r="B42" s="21" t="s">
        <v>88</v>
      </c>
      <c r="C42" s="25">
        <v>43</v>
      </c>
      <c r="D42" s="17">
        <f t="shared" si="0"/>
        <v>109</v>
      </c>
      <c r="E42" s="25">
        <v>46</v>
      </c>
      <c r="F42" s="18">
        <v>63</v>
      </c>
      <c r="G42" s="16"/>
      <c r="H42" s="38"/>
      <c r="I42" s="21"/>
      <c r="J42" s="17"/>
      <c r="K42" s="17"/>
      <c r="L42" s="17"/>
      <c r="M42" s="18"/>
      <c r="O42" s="38"/>
      <c r="P42" s="19" t="s">
        <v>43</v>
      </c>
      <c r="Q42" s="25">
        <v>12</v>
      </c>
      <c r="R42" s="17">
        <f t="shared" si="2"/>
        <v>34</v>
      </c>
      <c r="S42" s="25">
        <v>15</v>
      </c>
      <c r="T42" s="18">
        <v>19</v>
      </c>
      <c r="U42" s="16"/>
    </row>
    <row r="43" spans="1:21" ht="15" customHeight="1">
      <c r="A43" s="38"/>
      <c r="B43" s="21" t="s">
        <v>89</v>
      </c>
      <c r="C43" s="25">
        <v>13</v>
      </c>
      <c r="D43" s="17">
        <f t="shared" si="0"/>
        <v>29</v>
      </c>
      <c r="E43" s="25">
        <v>15</v>
      </c>
      <c r="F43" s="18">
        <v>14</v>
      </c>
      <c r="G43" s="16"/>
      <c r="H43" s="38"/>
      <c r="I43" s="21"/>
      <c r="J43" s="17"/>
      <c r="K43" s="17"/>
      <c r="L43" s="17"/>
      <c r="M43" s="18"/>
      <c r="O43" s="38"/>
      <c r="P43" s="19" t="s">
        <v>44</v>
      </c>
      <c r="Q43" s="25">
        <v>25</v>
      </c>
      <c r="R43" s="17">
        <f t="shared" si="2"/>
        <v>86</v>
      </c>
      <c r="S43" s="25">
        <v>45</v>
      </c>
      <c r="T43" s="18">
        <v>41</v>
      </c>
      <c r="U43" s="16"/>
    </row>
    <row r="44" spans="1:21" ht="15" customHeight="1">
      <c r="A44" s="38"/>
      <c r="B44" s="21" t="s">
        <v>90</v>
      </c>
      <c r="C44" s="25">
        <v>67</v>
      </c>
      <c r="D44" s="17">
        <f t="shared" si="0"/>
        <v>212</v>
      </c>
      <c r="E44" s="25">
        <v>102</v>
      </c>
      <c r="F44" s="18">
        <v>110</v>
      </c>
      <c r="G44" s="16"/>
      <c r="H44" s="38"/>
      <c r="I44" s="21"/>
      <c r="J44" s="17"/>
      <c r="K44" s="17"/>
      <c r="L44" s="17"/>
      <c r="M44" s="18"/>
      <c r="O44" s="38"/>
      <c r="P44" s="19" t="s">
        <v>45</v>
      </c>
      <c r="Q44" s="25">
        <v>14</v>
      </c>
      <c r="R44" s="17">
        <f t="shared" si="2"/>
        <v>43</v>
      </c>
      <c r="S44" s="25">
        <v>24</v>
      </c>
      <c r="T44" s="18">
        <v>19</v>
      </c>
      <c r="U44" s="16"/>
    </row>
    <row r="45" spans="1:21" ht="15" customHeight="1">
      <c r="A45" s="38"/>
      <c r="B45" s="21" t="s">
        <v>91</v>
      </c>
      <c r="C45" s="25">
        <v>93</v>
      </c>
      <c r="D45" s="17">
        <f t="shared" si="0"/>
        <v>231</v>
      </c>
      <c r="E45" s="25">
        <v>103</v>
      </c>
      <c r="F45" s="18">
        <v>128</v>
      </c>
      <c r="G45" s="16"/>
      <c r="H45" s="38"/>
      <c r="I45" s="21"/>
      <c r="J45" s="17"/>
      <c r="K45" s="17"/>
      <c r="L45" s="17"/>
      <c r="M45" s="18"/>
      <c r="O45" s="38"/>
      <c r="P45" s="19" t="s">
        <v>46</v>
      </c>
      <c r="Q45" s="25">
        <v>16</v>
      </c>
      <c r="R45" s="17">
        <f t="shared" si="2"/>
        <v>41</v>
      </c>
      <c r="S45" s="25">
        <v>16</v>
      </c>
      <c r="T45" s="18">
        <v>25</v>
      </c>
      <c r="U45" s="16"/>
    </row>
    <row r="46" spans="1:21" ht="15" customHeight="1">
      <c r="A46" s="38"/>
      <c r="B46" s="21" t="s">
        <v>92</v>
      </c>
      <c r="C46" s="25">
        <v>44</v>
      </c>
      <c r="D46" s="17">
        <f t="shared" si="0"/>
        <v>100</v>
      </c>
      <c r="E46" s="25">
        <v>45</v>
      </c>
      <c r="F46" s="18">
        <v>55</v>
      </c>
      <c r="G46" s="16"/>
      <c r="H46" s="38"/>
      <c r="I46" s="21"/>
      <c r="J46" s="17"/>
      <c r="K46" s="17"/>
      <c r="L46" s="17"/>
      <c r="M46" s="18"/>
      <c r="O46" s="38"/>
      <c r="P46" s="19" t="s">
        <v>47</v>
      </c>
      <c r="Q46" s="25">
        <v>47</v>
      </c>
      <c r="R46" s="17">
        <f t="shared" si="2"/>
        <v>143</v>
      </c>
      <c r="S46" s="25">
        <v>65</v>
      </c>
      <c r="T46" s="18">
        <v>78</v>
      </c>
      <c r="U46" s="16"/>
    </row>
    <row r="47" spans="1:21" ht="15" customHeight="1">
      <c r="A47" s="38"/>
      <c r="B47" s="19" t="s">
        <v>93</v>
      </c>
      <c r="C47" s="25">
        <v>78</v>
      </c>
      <c r="D47" s="17">
        <f t="shared" si="0"/>
        <v>178</v>
      </c>
      <c r="E47" s="25">
        <v>82</v>
      </c>
      <c r="F47" s="18">
        <v>96</v>
      </c>
      <c r="G47" s="16"/>
      <c r="H47" s="38"/>
      <c r="I47" s="21"/>
      <c r="J47" s="17"/>
      <c r="K47" s="17"/>
      <c r="L47" s="17"/>
      <c r="M47" s="18"/>
      <c r="O47" s="38"/>
      <c r="P47" s="19" t="s">
        <v>48</v>
      </c>
      <c r="Q47" s="25">
        <v>22</v>
      </c>
      <c r="R47" s="17">
        <f t="shared" si="2"/>
        <v>58</v>
      </c>
      <c r="S47" s="25">
        <v>26</v>
      </c>
      <c r="T47" s="18">
        <v>32</v>
      </c>
      <c r="U47" s="16"/>
    </row>
    <row r="48" spans="1:21" ht="15" customHeight="1">
      <c r="A48" s="38"/>
      <c r="B48" s="19" t="s">
        <v>94</v>
      </c>
      <c r="C48" s="25">
        <v>110</v>
      </c>
      <c r="D48" s="17">
        <f t="shared" si="0"/>
        <v>247</v>
      </c>
      <c r="E48" s="25">
        <v>116</v>
      </c>
      <c r="F48" s="18">
        <v>131</v>
      </c>
      <c r="G48" s="16"/>
      <c r="H48" s="38"/>
      <c r="I48" s="21"/>
      <c r="J48" s="17"/>
      <c r="K48" s="17"/>
      <c r="L48" s="17"/>
      <c r="M48" s="18"/>
      <c r="O48" s="38"/>
      <c r="P48" s="19" t="s">
        <v>49</v>
      </c>
      <c r="Q48" s="25">
        <v>23</v>
      </c>
      <c r="R48" s="17">
        <f t="shared" si="2"/>
        <v>79</v>
      </c>
      <c r="S48" s="25">
        <v>39</v>
      </c>
      <c r="T48" s="18">
        <v>40</v>
      </c>
      <c r="U48" s="16"/>
    </row>
    <row r="49" spans="1:21" ht="15" customHeight="1">
      <c r="A49" s="38"/>
      <c r="B49" s="21" t="s">
        <v>95</v>
      </c>
      <c r="C49" s="25">
        <v>33</v>
      </c>
      <c r="D49" s="17">
        <f t="shared" si="0"/>
        <v>73</v>
      </c>
      <c r="E49" s="25">
        <v>30</v>
      </c>
      <c r="F49" s="18">
        <v>43</v>
      </c>
      <c r="G49" s="16"/>
      <c r="H49" s="38"/>
      <c r="I49" s="21"/>
      <c r="J49" s="17"/>
      <c r="K49" s="17"/>
      <c r="L49" s="17"/>
      <c r="M49" s="18"/>
      <c r="O49" s="38"/>
      <c r="P49" s="19" t="s">
        <v>50</v>
      </c>
      <c r="Q49" s="25">
        <v>11</v>
      </c>
      <c r="R49" s="17">
        <f t="shared" si="2"/>
        <v>33</v>
      </c>
      <c r="S49" s="25">
        <v>18</v>
      </c>
      <c r="T49" s="18">
        <v>15</v>
      </c>
      <c r="U49" s="16"/>
    </row>
    <row r="50" spans="1:21" ht="15" customHeight="1">
      <c r="A50" s="38"/>
      <c r="B50" s="19" t="s">
        <v>96</v>
      </c>
      <c r="C50" s="25">
        <v>29</v>
      </c>
      <c r="D50" s="17">
        <f t="shared" si="0"/>
        <v>85</v>
      </c>
      <c r="E50" s="25">
        <v>39</v>
      </c>
      <c r="F50" s="18">
        <v>46</v>
      </c>
      <c r="G50" s="16"/>
      <c r="H50" s="38"/>
      <c r="I50" s="21"/>
      <c r="J50" s="17"/>
      <c r="K50" s="17"/>
      <c r="L50" s="17"/>
      <c r="M50" s="18"/>
      <c r="O50" s="38"/>
      <c r="P50" s="19" t="s">
        <v>51</v>
      </c>
      <c r="Q50" s="25">
        <v>15</v>
      </c>
      <c r="R50" s="17">
        <f t="shared" si="2"/>
        <v>37</v>
      </c>
      <c r="S50" s="25">
        <v>19</v>
      </c>
      <c r="T50" s="18">
        <v>18</v>
      </c>
      <c r="U50" s="16"/>
    </row>
    <row r="51" spans="1:21" ht="15" customHeight="1" thickBot="1">
      <c r="A51" s="38"/>
      <c r="B51" s="19" t="s">
        <v>97</v>
      </c>
      <c r="C51" s="25">
        <v>68</v>
      </c>
      <c r="D51" s="17">
        <f t="shared" si="0"/>
        <v>166</v>
      </c>
      <c r="E51" s="25">
        <v>80</v>
      </c>
      <c r="F51" s="18">
        <v>86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65</v>
      </c>
      <c r="D52" s="23">
        <f t="shared" si="0"/>
        <v>161</v>
      </c>
      <c r="E52" s="23">
        <v>75</v>
      </c>
      <c r="F52" s="24">
        <v>86</v>
      </c>
      <c r="G52" s="16"/>
      <c r="H52" s="39" t="s">
        <v>125</v>
      </c>
      <c r="I52" s="40"/>
      <c r="J52" s="2">
        <f>SUM(C4:C52,J4:J28)</f>
        <v>4978</v>
      </c>
      <c r="K52" s="3">
        <f>SUM(D4:D52,K4:K28)</f>
        <v>13391</v>
      </c>
      <c r="L52" s="3">
        <f>SUM(E4:E52,L4:L28)</f>
        <v>6324</v>
      </c>
      <c r="M52" s="4">
        <f>SUM(F4:F52,M4:M28)</f>
        <v>7067</v>
      </c>
      <c r="O52" s="39" t="s">
        <v>124</v>
      </c>
      <c r="P52" s="40"/>
      <c r="Q52" s="2">
        <f>SUM(Q4:Q50)</f>
        <v>1867</v>
      </c>
      <c r="R52" s="3">
        <f>SUM(R4:R51)</f>
        <v>5388</v>
      </c>
      <c r="S52" s="3">
        <f>SUM(S4:S50)</f>
        <v>2587</v>
      </c>
      <c r="T52" s="4">
        <f>SUM(T4:T50)</f>
        <v>2801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15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139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250</v>
      </c>
      <c r="D4" s="17">
        <f>SUM(E4:F4)</f>
        <v>848</v>
      </c>
      <c r="E4" s="17">
        <v>412</v>
      </c>
      <c r="F4" s="18">
        <v>436</v>
      </c>
      <c r="G4" s="16"/>
      <c r="H4" s="37" t="s">
        <v>123</v>
      </c>
      <c r="I4" s="19" t="s">
        <v>99</v>
      </c>
      <c r="J4" s="17">
        <v>25</v>
      </c>
      <c r="K4" s="17">
        <f>SUM(L4:M4)</f>
        <v>53</v>
      </c>
      <c r="L4" s="17">
        <v>24</v>
      </c>
      <c r="M4" s="18">
        <v>29</v>
      </c>
      <c r="O4" s="37" t="s">
        <v>122</v>
      </c>
      <c r="P4" s="20" t="s">
        <v>5</v>
      </c>
      <c r="Q4" s="17">
        <v>9</v>
      </c>
      <c r="R4" s="17">
        <f aca="true" t="shared" si="0" ref="R4:R49">SUM(S4:T4)</f>
        <v>38</v>
      </c>
      <c r="S4" s="17">
        <v>18</v>
      </c>
      <c r="T4" s="18">
        <v>20</v>
      </c>
      <c r="U4" s="16"/>
    </row>
    <row r="5" spans="1:21" ht="15" customHeight="1">
      <c r="A5" s="38"/>
      <c r="B5" s="21" t="s">
        <v>54</v>
      </c>
      <c r="C5" s="17">
        <v>59</v>
      </c>
      <c r="D5" s="17">
        <f aca="true" t="shared" si="1" ref="D5:D52">SUM(E5:F5)</f>
        <v>183</v>
      </c>
      <c r="E5" s="17">
        <v>88</v>
      </c>
      <c r="F5" s="18">
        <v>95</v>
      </c>
      <c r="G5" s="16"/>
      <c r="H5" s="38"/>
      <c r="I5" s="21" t="s">
        <v>100</v>
      </c>
      <c r="J5" s="17">
        <v>26</v>
      </c>
      <c r="K5" s="17">
        <f aca="true" t="shared" si="2" ref="K5:K28">SUM(L5:M5)</f>
        <v>73</v>
      </c>
      <c r="L5" s="17">
        <v>32</v>
      </c>
      <c r="M5" s="18">
        <v>41</v>
      </c>
      <c r="O5" s="38"/>
      <c r="P5" s="21" t="s">
        <v>6</v>
      </c>
      <c r="Q5" s="17">
        <v>65</v>
      </c>
      <c r="R5" s="17">
        <f t="shared" si="0"/>
        <v>201</v>
      </c>
      <c r="S5" s="17">
        <v>92</v>
      </c>
      <c r="T5" s="18">
        <v>109</v>
      </c>
      <c r="U5" s="16"/>
    </row>
    <row r="6" spans="1:21" ht="15" customHeight="1">
      <c r="A6" s="38"/>
      <c r="B6" s="21" t="s">
        <v>55</v>
      </c>
      <c r="C6" s="17">
        <v>72</v>
      </c>
      <c r="D6" s="17">
        <f t="shared" si="1"/>
        <v>189</v>
      </c>
      <c r="E6" s="17">
        <v>84</v>
      </c>
      <c r="F6" s="18">
        <v>105</v>
      </c>
      <c r="G6" s="16"/>
      <c r="H6" s="38"/>
      <c r="I6" s="21" t="s">
        <v>101</v>
      </c>
      <c r="J6" s="17">
        <v>36</v>
      </c>
      <c r="K6" s="17">
        <f t="shared" si="2"/>
        <v>92</v>
      </c>
      <c r="L6" s="17">
        <v>47</v>
      </c>
      <c r="M6" s="18">
        <v>45</v>
      </c>
      <c r="O6" s="38"/>
      <c r="P6" s="21" t="s">
        <v>7</v>
      </c>
      <c r="Q6" s="17">
        <v>68</v>
      </c>
      <c r="R6" s="17">
        <f t="shared" si="0"/>
        <v>247</v>
      </c>
      <c r="S6" s="17">
        <v>121</v>
      </c>
      <c r="T6" s="18">
        <v>126</v>
      </c>
      <c r="U6" s="16"/>
    </row>
    <row r="7" spans="1:21" ht="15" customHeight="1">
      <c r="A7" s="38"/>
      <c r="B7" s="21" t="s">
        <v>56</v>
      </c>
      <c r="C7" s="25">
        <v>52</v>
      </c>
      <c r="D7" s="17">
        <f t="shared" si="1"/>
        <v>145</v>
      </c>
      <c r="E7" s="25">
        <v>70</v>
      </c>
      <c r="F7" s="18">
        <v>75</v>
      </c>
      <c r="G7" s="16"/>
      <c r="H7" s="38"/>
      <c r="I7" s="21" t="s">
        <v>102</v>
      </c>
      <c r="J7" s="25">
        <v>166</v>
      </c>
      <c r="K7" s="17">
        <f t="shared" si="2"/>
        <v>448</v>
      </c>
      <c r="L7" s="25">
        <v>213</v>
      </c>
      <c r="M7" s="18">
        <v>235</v>
      </c>
      <c r="O7" s="38"/>
      <c r="P7" s="21" t="s">
        <v>8</v>
      </c>
      <c r="Q7" s="25">
        <v>20</v>
      </c>
      <c r="R7" s="17">
        <f t="shared" si="0"/>
        <v>58</v>
      </c>
      <c r="S7" s="25">
        <v>30</v>
      </c>
      <c r="T7" s="18">
        <v>28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1"/>
        <v>129</v>
      </c>
      <c r="E8" s="25">
        <v>60</v>
      </c>
      <c r="F8" s="18">
        <v>69</v>
      </c>
      <c r="G8" s="16"/>
      <c r="H8" s="38"/>
      <c r="I8" s="19" t="s">
        <v>103</v>
      </c>
      <c r="J8" s="25">
        <v>259</v>
      </c>
      <c r="K8" s="17">
        <f t="shared" si="2"/>
        <v>700</v>
      </c>
      <c r="L8" s="25">
        <v>329</v>
      </c>
      <c r="M8" s="18">
        <v>371</v>
      </c>
      <c r="O8" s="38"/>
      <c r="P8" s="21" t="s">
        <v>9</v>
      </c>
      <c r="Q8" s="25">
        <v>11</v>
      </c>
      <c r="R8" s="17">
        <f t="shared" si="0"/>
        <v>24</v>
      </c>
      <c r="S8" s="25">
        <v>7</v>
      </c>
      <c r="T8" s="18">
        <v>17</v>
      </c>
      <c r="U8" s="16"/>
    </row>
    <row r="9" spans="1:21" ht="15" customHeight="1">
      <c r="A9" s="38"/>
      <c r="B9" s="21" t="s">
        <v>58</v>
      </c>
      <c r="C9" s="25">
        <v>36</v>
      </c>
      <c r="D9" s="17">
        <f t="shared" si="1"/>
        <v>109</v>
      </c>
      <c r="E9" s="25">
        <v>54</v>
      </c>
      <c r="F9" s="18">
        <v>55</v>
      </c>
      <c r="G9" s="16"/>
      <c r="H9" s="38"/>
      <c r="I9" s="19" t="s">
        <v>104</v>
      </c>
      <c r="J9" s="25">
        <v>52</v>
      </c>
      <c r="K9" s="17">
        <f t="shared" si="2"/>
        <v>153</v>
      </c>
      <c r="L9" s="25">
        <v>76</v>
      </c>
      <c r="M9" s="18">
        <v>77</v>
      </c>
      <c r="O9" s="38"/>
      <c r="P9" s="21" t="s">
        <v>10</v>
      </c>
      <c r="Q9" s="25">
        <v>136</v>
      </c>
      <c r="R9" s="17">
        <f t="shared" si="0"/>
        <v>407</v>
      </c>
      <c r="S9" s="25">
        <v>188</v>
      </c>
      <c r="T9" s="18">
        <v>219</v>
      </c>
      <c r="U9" s="16"/>
    </row>
    <row r="10" spans="1:21" ht="15" customHeight="1">
      <c r="A10" s="38"/>
      <c r="B10" s="21" t="s">
        <v>59</v>
      </c>
      <c r="C10" s="25">
        <v>142</v>
      </c>
      <c r="D10" s="17">
        <f t="shared" si="1"/>
        <v>462</v>
      </c>
      <c r="E10" s="25">
        <v>239</v>
      </c>
      <c r="F10" s="18">
        <v>223</v>
      </c>
      <c r="G10" s="16"/>
      <c r="H10" s="38"/>
      <c r="I10" s="19" t="s">
        <v>105</v>
      </c>
      <c r="J10" s="25">
        <v>123</v>
      </c>
      <c r="K10" s="17">
        <f t="shared" si="2"/>
        <v>313</v>
      </c>
      <c r="L10" s="25">
        <v>142</v>
      </c>
      <c r="M10" s="18">
        <v>171</v>
      </c>
      <c r="O10" s="38"/>
      <c r="P10" s="21" t="s">
        <v>11</v>
      </c>
      <c r="Q10" s="25">
        <v>107</v>
      </c>
      <c r="R10" s="17">
        <f t="shared" si="0"/>
        <v>320</v>
      </c>
      <c r="S10" s="25">
        <v>161</v>
      </c>
      <c r="T10" s="18">
        <v>159</v>
      </c>
      <c r="U10" s="16"/>
    </row>
    <row r="11" spans="1:21" ht="15" customHeight="1">
      <c r="A11" s="38"/>
      <c r="B11" s="21" t="s">
        <v>60</v>
      </c>
      <c r="C11" s="25">
        <v>46</v>
      </c>
      <c r="D11" s="17">
        <f t="shared" si="1"/>
        <v>135</v>
      </c>
      <c r="E11" s="25">
        <v>65</v>
      </c>
      <c r="F11" s="18">
        <v>70</v>
      </c>
      <c r="G11" s="16"/>
      <c r="H11" s="38"/>
      <c r="I11" s="19" t="s">
        <v>106</v>
      </c>
      <c r="J11" s="25">
        <v>62</v>
      </c>
      <c r="K11" s="17">
        <f t="shared" si="2"/>
        <v>165</v>
      </c>
      <c r="L11" s="25">
        <v>78</v>
      </c>
      <c r="M11" s="18">
        <v>87</v>
      </c>
      <c r="O11" s="38"/>
      <c r="P11" s="21" t="s">
        <v>12</v>
      </c>
      <c r="Q11" s="25">
        <v>151</v>
      </c>
      <c r="R11" s="17">
        <f t="shared" si="0"/>
        <v>444</v>
      </c>
      <c r="S11" s="25">
        <v>203</v>
      </c>
      <c r="T11" s="18">
        <v>241</v>
      </c>
      <c r="U11" s="16"/>
    </row>
    <row r="12" spans="1:21" ht="15" customHeight="1">
      <c r="A12" s="38"/>
      <c r="B12" s="21" t="s">
        <v>61</v>
      </c>
      <c r="C12" s="25">
        <v>76</v>
      </c>
      <c r="D12" s="17">
        <f t="shared" si="1"/>
        <v>228</v>
      </c>
      <c r="E12" s="25">
        <v>110</v>
      </c>
      <c r="F12" s="18">
        <v>118</v>
      </c>
      <c r="G12" s="16"/>
      <c r="H12" s="38"/>
      <c r="I12" s="21" t="s">
        <v>107</v>
      </c>
      <c r="J12" s="25">
        <v>56</v>
      </c>
      <c r="K12" s="17">
        <f t="shared" si="2"/>
        <v>146</v>
      </c>
      <c r="L12" s="25">
        <v>68</v>
      </c>
      <c r="M12" s="18">
        <v>78</v>
      </c>
      <c r="O12" s="38"/>
      <c r="P12" s="21" t="s">
        <v>52</v>
      </c>
      <c r="Q12" s="25">
        <v>12</v>
      </c>
      <c r="R12" s="17">
        <f t="shared" si="0"/>
        <v>34</v>
      </c>
      <c r="S12" s="25">
        <v>18</v>
      </c>
      <c r="T12" s="18">
        <v>16</v>
      </c>
      <c r="U12" s="16"/>
    </row>
    <row r="13" spans="1:21" ht="15" customHeight="1">
      <c r="A13" s="38"/>
      <c r="B13" s="21" t="s">
        <v>62</v>
      </c>
      <c r="C13" s="25">
        <v>52</v>
      </c>
      <c r="D13" s="17">
        <f t="shared" si="1"/>
        <v>162</v>
      </c>
      <c r="E13" s="25">
        <v>73</v>
      </c>
      <c r="F13" s="18">
        <v>89</v>
      </c>
      <c r="G13" s="16"/>
      <c r="H13" s="38"/>
      <c r="I13" s="19" t="s">
        <v>108</v>
      </c>
      <c r="J13" s="25">
        <v>4</v>
      </c>
      <c r="K13" s="17">
        <f t="shared" si="2"/>
        <v>8</v>
      </c>
      <c r="L13" s="25">
        <v>2</v>
      </c>
      <c r="M13" s="18">
        <v>6</v>
      </c>
      <c r="O13" s="38"/>
      <c r="P13" s="21" t="s">
        <v>14</v>
      </c>
      <c r="Q13" s="25">
        <v>42</v>
      </c>
      <c r="R13" s="17">
        <f t="shared" si="0"/>
        <v>131</v>
      </c>
      <c r="S13" s="25">
        <v>60</v>
      </c>
      <c r="T13" s="18">
        <v>71</v>
      </c>
      <c r="U13" s="16"/>
    </row>
    <row r="14" spans="1:21" ht="15" customHeight="1">
      <c r="A14" s="38"/>
      <c r="B14" s="21" t="s">
        <v>63</v>
      </c>
      <c r="C14" s="25">
        <v>33</v>
      </c>
      <c r="D14" s="17">
        <f t="shared" si="1"/>
        <v>80</v>
      </c>
      <c r="E14" s="25">
        <v>33</v>
      </c>
      <c r="F14" s="18">
        <v>47</v>
      </c>
      <c r="G14" s="16"/>
      <c r="H14" s="38"/>
      <c r="I14" s="19" t="s">
        <v>109</v>
      </c>
      <c r="J14" s="25">
        <v>32</v>
      </c>
      <c r="K14" s="17">
        <f t="shared" si="2"/>
        <v>87</v>
      </c>
      <c r="L14" s="25">
        <v>39</v>
      </c>
      <c r="M14" s="18">
        <v>48</v>
      </c>
      <c r="O14" s="38"/>
      <c r="P14" s="21" t="s">
        <v>15</v>
      </c>
      <c r="Q14" s="25">
        <v>36</v>
      </c>
      <c r="R14" s="17">
        <f t="shared" si="0"/>
        <v>128</v>
      </c>
      <c r="S14" s="25">
        <v>63</v>
      </c>
      <c r="T14" s="18">
        <v>65</v>
      </c>
      <c r="U14" s="16"/>
    </row>
    <row r="15" spans="1:21" ht="15" customHeight="1">
      <c r="A15" s="38"/>
      <c r="B15" s="21" t="s">
        <v>64</v>
      </c>
      <c r="C15" s="25">
        <v>46</v>
      </c>
      <c r="D15" s="17">
        <f t="shared" si="1"/>
        <v>130</v>
      </c>
      <c r="E15" s="25">
        <v>61</v>
      </c>
      <c r="F15" s="18">
        <v>69</v>
      </c>
      <c r="G15" s="16"/>
      <c r="H15" s="38"/>
      <c r="I15" s="21" t="s">
        <v>110</v>
      </c>
      <c r="J15" s="25">
        <v>31</v>
      </c>
      <c r="K15" s="17">
        <f t="shared" si="2"/>
        <v>107</v>
      </c>
      <c r="L15" s="25">
        <v>49</v>
      </c>
      <c r="M15" s="18">
        <v>58</v>
      </c>
      <c r="O15" s="38"/>
      <c r="P15" s="21" t="s">
        <v>16</v>
      </c>
      <c r="Q15" s="25">
        <v>35</v>
      </c>
      <c r="R15" s="17">
        <f t="shared" si="0"/>
        <v>35</v>
      </c>
      <c r="S15" s="25">
        <v>32</v>
      </c>
      <c r="T15" s="18">
        <v>3</v>
      </c>
      <c r="U15" s="16"/>
    </row>
    <row r="16" spans="1:21" ht="15" customHeight="1">
      <c r="A16" s="38"/>
      <c r="B16" s="21" t="s">
        <v>65</v>
      </c>
      <c r="C16" s="25">
        <v>42</v>
      </c>
      <c r="D16" s="17">
        <f t="shared" si="1"/>
        <v>115</v>
      </c>
      <c r="E16" s="25">
        <v>45</v>
      </c>
      <c r="F16" s="18">
        <v>70</v>
      </c>
      <c r="G16" s="16"/>
      <c r="H16" s="38"/>
      <c r="I16" s="21" t="s">
        <v>111</v>
      </c>
      <c r="J16" s="25">
        <v>36</v>
      </c>
      <c r="K16" s="17">
        <f t="shared" si="2"/>
        <v>103</v>
      </c>
      <c r="L16" s="25">
        <v>46</v>
      </c>
      <c r="M16" s="18">
        <v>57</v>
      </c>
      <c r="O16" s="38"/>
      <c r="P16" s="21" t="s">
        <v>17</v>
      </c>
      <c r="Q16" s="25">
        <v>45</v>
      </c>
      <c r="R16" s="17">
        <f t="shared" si="0"/>
        <v>158</v>
      </c>
      <c r="S16" s="25">
        <v>75</v>
      </c>
      <c r="T16" s="18">
        <v>83</v>
      </c>
      <c r="U16" s="16"/>
    </row>
    <row r="17" spans="1:21" ht="15" customHeight="1">
      <c r="A17" s="38"/>
      <c r="B17" s="21" t="s">
        <v>66</v>
      </c>
      <c r="C17" s="25">
        <v>42</v>
      </c>
      <c r="D17" s="17">
        <f t="shared" si="1"/>
        <v>103</v>
      </c>
      <c r="E17" s="25">
        <v>46</v>
      </c>
      <c r="F17" s="18">
        <v>57</v>
      </c>
      <c r="G17" s="16"/>
      <c r="H17" s="38"/>
      <c r="I17" s="21" t="s">
        <v>112</v>
      </c>
      <c r="J17" s="25">
        <v>39</v>
      </c>
      <c r="K17" s="17">
        <f t="shared" si="2"/>
        <v>109</v>
      </c>
      <c r="L17" s="25">
        <v>46</v>
      </c>
      <c r="M17" s="18">
        <v>63</v>
      </c>
      <c r="O17" s="38"/>
      <c r="P17" s="21" t="s">
        <v>18</v>
      </c>
      <c r="Q17" s="25">
        <v>14</v>
      </c>
      <c r="R17" s="17">
        <f t="shared" si="0"/>
        <v>52</v>
      </c>
      <c r="S17" s="25">
        <v>27</v>
      </c>
      <c r="T17" s="18">
        <v>25</v>
      </c>
      <c r="U17" s="16"/>
    </row>
    <row r="18" spans="1:21" ht="15" customHeight="1">
      <c r="A18" s="38"/>
      <c r="B18" s="21" t="s">
        <v>67</v>
      </c>
      <c r="C18" s="25">
        <v>59</v>
      </c>
      <c r="D18" s="17">
        <f t="shared" si="1"/>
        <v>146</v>
      </c>
      <c r="E18" s="25">
        <v>75</v>
      </c>
      <c r="F18" s="18">
        <v>71</v>
      </c>
      <c r="G18" s="16"/>
      <c r="H18" s="38"/>
      <c r="I18" s="21" t="s">
        <v>113</v>
      </c>
      <c r="J18" s="25">
        <v>42</v>
      </c>
      <c r="K18" s="17">
        <f t="shared" si="2"/>
        <v>103</v>
      </c>
      <c r="L18" s="25">
        <v>48</v>
      </c>
      <c r="M18" s="18">
        <v>55</v>
      </c>
      <c r="O18" s="38"/>
      <c r="P18" s="21" t="s">
        <v>19</v>
      </c>
      <c r="Q18" s="25">
        <v>83</v>
      </c>
      <c r="R18" s="17">
        <f t="shared" si="0"/>
        <v>280</v>
      </c>
      <c r="S18" s="25">
        <v>134</v>
      </c>
      <c r="T18" s="18">
        <v>146</v>
      </c>
      <c r="U18" s="16"/>
    </row>
    <row r="19" spans="1:21" ht="15" customHeight="1">
      <c r="A19" s="38"/>
      <c r="B19" s="21" t="s">
        <v>68</v>
      </c>
      <c r="C19" s="25">
        <v>123</v>
      </c>
      <c r="D19" s="17">
        <f t="shared" si="1"/>
        <v>373</v>
      </c>
      <c r="E19" s="25">
        <v>167</v>
      </c>
      <c r="F19" s="18">
        <v>206</v>
      </c>
      <c r="G19" s="16"/>
      <c r="H19" s="38"/>
      <c r="I19" s="21" t="s">
        <v>114</v>
      </c>
      <c r="J19" s="25">
        <v>36</v>
      </c>
      <c r="K19" s="17">
        <f t="shared" si="2"/>
        <v>93</v>
      </c>
      <c r="L19" s="25">
        <v>42</v>
      </c>
      <c r="M19" s="18">
        <v>51</v>
      </c>
      <c r="O19" s="38"/>
      <c r="P19" s="19" t="s">
        <v>20</v>
      </c>
      <c r="Q19" s="25">
        <v>42</v>
      </c>
      <c r="R19" s="17">
        <f t="shared" si="0"/>
        <v>42</v>
      </c>
      <c r="S19" s="25">
        <v>16</v>
      </c>
      <c r="T19" s="18">
        <v>26</v>
      </c>
      <c r="U19" s="16"/>
    </row>
    <row r="20" spans="1:21" ht="15" customHeight="1">
      <c r="A20" s="38"/>
      <c r="B20" s="21" t="s">
        <v>69</v>
      </c>
      <c r="C20" s="25">
        <v>80</v>
      </c>
      <c r="D20" s="17">
        <f t="shared" si="1"/>
        <v>208</v>
      </c>
      <c r="E20" s="25">
        <v>98</v>
      </c>
      <c r="F20" s="18">
        <v>110</v>
      </c>
      <c r="G20" s="16"/>
      <c r="H20" s="38"/>
      <c r="I20" s="19" t="s">
        <v>115</v>
      </c>
      <c r="J20" s="25">
        <v>31</v>
      </c>
      <c r="K20" s="17">
        <f t="shared" si="2"/>
        <v>80</v>
      </c>
      <c r="L20" s="25">
        <v>33</v>
      </c>
      <c r="M20" s="18">
        <v>47</v>
      </c>
      <c r="O20" s="38"/>
      <c r="P20" s="19" t="s">
        <v>21</v>
      </c>
      <c r="Q20" s="25">
        <v>118</v>
      </c>
      <c r="R20" s="17">
        <f t="shared" si="0"/>
        <v>370</v>
      </c>
      <c r="S20" s="25">
        <v>186</v>
      </c>
      <c r="T20" s="18">
        <v>184</v>
      </c>
      <c r="U20" s="16"/>
    </row>
    <row r="21" spans="1:21" ht="15" customHeight="1">
      <c r="A21" s="38"/>
      <c r="B21" s="21" t="s">
        <v>70</v>
      </c>
      <c r="C21" s="25">
        <v>160</v>
      </c>
      <c r="D21" s="17">
        <f t="shared" si="1"/>
        <v>487</v>
      </c>
      <c r="E21" s="25">
        <v>234</v>
      </c>
      <c r="F21" s="18">
        <v>253</v>
      </c>
      <c r="G21" s="16"/>
      <c r="H21" s="38"/>
      <c r="I21" s="21" t="s">
        <v>116</v>
      </c>
      <c r="J21" s="25">
        <v>44</v>
      </c>
      <c r="K21" s="17">
        <f t="shared" si="2"/>
        <v>109</v>
      </c>
      <c r="L21" s="25">
        <v>51</v>
      </c>
      <c r="M21" s="18">
        <v>58</v>
      </c>
      <c r="O21" s="38"/>
      <c r="P21" s="19" t="s">
        <v>23</v>
      </c>
      <c r="Q21" s="25">
        <v>107</v>
      </c>
      <c r="R21" s="17">
        <f t="shared" si="0"/>
        <v>336</v>
      </c>
      <c r="S21" s="25">
        <v>149</v>
      </c>
      <c r="T21" s="18">
        <v>187</v>
      </c>
      <c r="U21" s="16"/>
    </row>
    <row r="22" spans="1:21" ht="15" customHeight="1">
      <c r="A22" s="38"/>
      <c r="B22" s="21" t="s">
        <v>71</v>
      </c>
      <c r="C22" s="25">
        <v>42</v>
      </c>
      <c r="D22" s="17">
        <f t="shared" si="1"/>
        <v>113</v>
      </c>
      <c r="E22" s="25">
        <v>53</v>
      </c>
      <c r="F22" s="18">
        <v>60</v>
      </c>
      <c r="G22" s="16"/>
      <c r="H22" s="38"/>
      <c r="I22" s="21" t="s">
        <v>117</v>
      </c>
      <c r="J22" s="25">
        <v>49</v>
      </c>
      <c r="K22" s="17">
        <f t="shared" si="2"/>
        <v>124</v>
      </c>
      <c r="L22" s="25">
        <v>64</v>
      </c>
      <c r="M22" s="18">
        <v>60</v>
      </c>
      <c r="O22" s="38"/>
      <c r="P22" s="19" t="s">
        <v>24</v>
      </c>
      <c r="Q22" s="25">
        <v>60</v>
      </c>
      <c r="R22" s="17">
        <f t="shared" si="0"/>
        <v>172</v>
      </c>
      <c r="S22" s="25">
        <v>91</v>
      </c>
      <c r="T22" s="18">
        <v>81</v>
      </c>
      <c r="U22" s="16"/>
    </row>
    <row r="23" spans="1:21" ht="15" customHeight="1">
      <c r="A23" s="38"/>
      <c r="B23" s="21" t="s">
        <v>72</v>
      </c>
      <c r="C23" s="25">
        <v>175</v>
      </c>
      <c r="D23" s="17">
        <f t="shared" si="1"/>
        <v>509</v>
      </c>
      <c r="E23" s="25">
        <v>246</v>
      </c>
      <c r="F23" s="18">
        <v>263</v>
      </c>
      <c r="G23" s="16"/>
      <c r="H23" s="38"/>
      <c r="I23" s="21" t="s">
        <v>63</v>
      </c>
      <c r="J23" s="25">
        <v>35</v>
      </c>
      <c r="K23" s="17">
        <f t="shared" si="2"/>
        <v>107</v>
      </c>
      <c r="L23" s="25">
        <v>45</v>
      </c>
      <c r="M23" s="18">
        <v>62</v>
      </c>
      <c r="O23" s="38"/>
      <c r="P23" s="19" t="s">
        <v>25</v>
      </c>
      <c r="Q23" s="25">
        <v>41</v>
      </c>
      <c r="R23" s="17">
        <f t="shared" si="0"/>
        <v>157</v>
      </c>
      <c r="S23" s="25">
        <v>73</v>
      </c>
      <c r="T23" s="18">
        <v>84</v>
      </c>
      <c r="U23" s="16"/>
    </row>
    <row r="24" spans="1:21" ht="15" customHeight="1">
      <c r="A24" s="38"/>
      <c r="B24" s="21" t="s">
        <v>73</v>
      </c>
      <c r="C24" s="25">
        <v>81</v>
      </c>
      <c r="D24" s="17">
        <f t="shared" si="1"/>
        <v>230</v>
      </c>
      <c r="E24" s="25">
        <v>119</v>
      </c>
      <c r="F24" s="18">
        <v>111</v>
      </c>
      <c r="G24" s="16"/>
      <c r="H24" s="38"/>
      <c r="I24" s="21" t="s">
        <v>64</v>
      </c>
      <c r="J24" s="25">
        <v>67</v>
      </c>
      <c r="K24" s="17">
        <f t="shared" si="2"/>
        <v>165</v>
      </c>
      <c r="L24" s="25">
        <v>78</v>
      </c>
      <c r="M24" s="18">
        <v>87</v>
      </c>
      <c r="O24" s="38"/>
      <c r="P24" s="19" t="s">
        <v>26</v>
      </c>
      <c r="Q24" s="25">
        <v>23</v>
      </c>
      <c r="R24" s="17">
        <f t="shared" si="0"/>
        <v>101</v>
      </c>
      <c r="S24" s="25">
        <v>53</v>
      </c>
      <c r="T24" s="18">
        <v>48</v>
      </c>
      <c r="U24" s="16"/>
    </row>
    <row r="25" spans="1:21" ht="15" customHeight="1">
      <c r="A25" s="38"/>
      <c r="B25" s="21" t="s">
        <v>132</v>
      </c>
      <c r="C25" s="25">
        <v>8</v>
      </c>
      <c r="D25" s="17">
        <f t="shared" si="1"/>
        <v>9</v>
      </c>
      <c r="E25" s="25">
        <v>4</v>
      </c>
      <c r="F25" s="18">
        <v>5</v>
      </c>
      <c r="G25" s="16"/>
      <c r="H25" s="38"/>
      <c r="I25" s="21" t="s">
        <v>118</v>
      </c>
      <c r="J25" s="25">
        <v>43</v>
      </c>
      <c r="K25" s="17">
        <f t="shared" si="2"/>
        <v>96</v>
      </c>
      <c r="L25" s="25">
        <v>41</v>
      </c>
      <c r="M25" s="18">
        <v>55</v>
      </c>
      <c r="O25" s="38"/>
      <c r="P25" s="19" t="s">
        <v>140</v>
      </c>
      <c r="Q25" s="25">
        <v>17</v>
      </c>
      <c r="R25" s="17">
        <f t="shared" si="0"/>
        <v>47</v>
      </c>
      <c r="S25" s="25">
        <v>23</v>
      </c>
      <c r="T25" s="18">
        <v>24</v>
      </c>
      <c r="U25" s="16"/>
    </row>
    <row r="26" spans="1:21" ht="15" customHeight="1">
      <c r="A26" s="38"/>
      <c r="B26" s="21" t="s">
        <v>74</v>
      </c>
      <c r="C26" s="25">
        <v>141</v>
      </c>
      <c r="D26" s="17">
        <f t="shared" si="1"/>
        <v>417</v>
      </c>
      <c r="E26" s="25">
        <v>196</v>
      </c>
      <c r="F26" s="18">
        <v>221</v>
      </c>
      <c r="G26" s="16"/>
      <c r="H26" s="38"/>
      <c r="I26" s="21" t="s">
        <v>119</v>
      </c>
      <c r="J26" s="25">
        <v>36</v>
      </c>
      <c r="K26" s="17">
        <f t="shared" si="2"/>
        <v>88</v>
      </c>
      <c r="L26" s="25">
        <v>39</v>
      </c>
      <c r="M26" s="18">
        <v>49</v>
      </c>
      <c r="O26" s="38"/>
      <c r="P26" s="19" t="s">
        <v>28</v>
      </c>
      <c r="Q26" s="25">
        <v>32</v>
      </c>
      <c r="R26" s="17">
        <f t="shared" si="0"/>
        <v>101</v>
      </c>
      <c r="S26" s="25">
        <v>51</v>
      </c>
      <c r="T26" s="18">
        <v>50</v>
      </c>
      <c r="U26" s="16"/>
    </row>
    <row r="27" spans="1:21" ht="15" customHeight="1">
      <c r="A27" s="38"/>
      <c r="B27" s="21" t="s">
        <v>75</v>
      </c>
      <c r="C27" s="25">
        <v>168</v>
      </c>
      <c r="D27" s="17">
        <f t="shared" si="1"/>
        <v>415</v>
      </c>
      <c r="E27" s="25">
        <v>193</v>
      </c>
      <c r="F27" s="18">
        <v>222</v>
      </c>
      <c r="G27" s="16"/>
      <c r="H27" s="38"/>
      <c r="I27" s="21" t="s">
        <v>120</v>
      </c>
      <c r="J27" s="25">
        <v>37</v>
      </c>
      <c r="K27" s="17">
        <f t="shared" si="2"/>
        <v>98</v>
      </c>
      <c r="L27" s="25">
        <v>40</v>
      </c>
      <c r="M27" s="18">
        <v>58</v>
      </c>
      <c r="O27" s="38"/>
      <c r="P27" s="19" t="s">
        <v>29</v>
      </c>
      <c r="Q27" s="25">
        <v>59</v>
      </c>
      <c r="R27" s="17">
        <f t="shared" si="0"/>
        <v>191</v>
      </c>
      <c r="S27" s="25">
        <v>91</v>
      </c>
      <c r="T27" s="18">
        <v>100</v>
      </c>
      <c r="U27" s="16"/>
    </row>
    <row r="28" spans="1:21" ht="15" customHeight="1">
      <c r="A28" s="38"/>
      <c r="B28" s="21" t="s">
        <v>133</v>
      </c>
      <c r="C28" s="25">
        <v>58</v>
      </c>
      <c r="D28" s="17">
        <f t="shared" si="1"/>
        <v>158</v>
      </c>
      <c r="E28" s="25">
        <v>78</v>
      </c>
      <c r="F28" s="18">
        <v>80</v>
      </c>
      <c r="G28" s="16"/>
      <c r="H28" s="38"/>
      <c r="I28" s="21" t="s">
        <v>121</v>
      </c>
      <c r="J28" s="25">
        <v>30</v>
      </c>
      <c r="K28" s="17">
        <f t="shared" si="2"/>
        <v>79</v>
      </c>
      <c r="L28" s="25">
        <v>39</v>
      </c>
      <c r="M28" s="18">
        <v>40</v>
      </c>
      <c r="O28" s="38"/>
      <c r="P28" s="19" t="s">
        <v>30</v>
      </c>
      <c r="Q28" s="25">
        <v>12</v>
      </c>
      <c r="R28" s="17">
        <f t="shared" si="0"/>
        <v>21</v>
      </c>
      <c r="S28" s="25">
        <v>8</v>
      </c>
      <c r="T28" s="18">
        <v>13</v>
      </c>
      <c r="U28" s="16"/>
    </row>
    <row r="29" spans="1:21" ht="15" customHeight="1">
      <c r="A29" s="38"/>
      <c r="B29" s="21" t="s">
        <v>76</v>
      </c>
      <c r="C29" s="25">
        <v>13</v>
      </c>
      <c r="D29" s="17">
        <f t="shared" si="1"/>
        <v>14</v>
      </c>
      <c r="E29" s="25">
        <v>3</v>
      </c>
      <c r="F29" s="18">
        <v>11</v>
      </c>
      <c r="G29" s="16"/>
      <c r="H29" s="38"/>
      <c r="I29" s="26"/>
      <c r="J29" s="17"/>
      <c r="K29" s="17"/>
      <c r="L29" s="17"/>
      <c r="M29" s="18"/>
      <c r="O29" s="38"/>
      <c r="P29" s="19" t="s">
        <v>31</v>
      </c>
      <c r="Q29" s="25">
        <v>104</v>
      </c>
      <c r="R29" s="17">
        <f t="shared" si="0"/>
        <v>273</v>
      </c>
      <c r="S29" s="25">
        <v>127</v>
      </c>
      <c r="T29" s="18">
        <v>146</v>
      </c>
      <c r="U29" s="16"/>
    </row>
    <row r="30" spans="1:21" ht="15" customHeight="1">
      <c r="A30" s="38"/>
      <c r="B30" s="21" t="s">
        <v>77</v>
      </c>
      <c r="C30" s="25">
        <v>60</v>
      </c>
      <c r="D30" s="17">
        <f t="shared" si="1"/>
        <v>139</v>
      </c>
      <c r="E30" s="25">
        <v>62</v>
      </c>
      <c r="F30" s="18">
        <v>77</v>
      </c>
      <c r="G30" s="16"/>
      <c r="H30" s="38"/>
      <c r="I30" s="27"/>
      <c r="J30" s="17"/>
      <c r="K30" s="17"/>
      <c r="L30" s="17"/>
      <c r="M30" s="18"/>
      <c r="O30" s="38"/>
      <c r="P30" s="19" t="s">
        <v>32</v>
      </c>
      <c r="Q30" s="25">
        <v>24</v>
      </c>
      <c r="R30" s="17">
        <f t="shared" si="0"/>
        <v>66</v>
      </c>
      <c r="S30" s="25">
        <v>35</v>
      </c>
      <c r="T30" s="18">
        <v>31</v>
      </c>
      <c r="U30" s="16"/>
    </row>
    <row r="31" spans="1:21" ht="15" customHeight="1">
      <c r="A31" s="38"/>
      <c r="B31" s="21" t="s">
        <v>78</v>
      </c>
      <c r="C31" s="25">
        <v>230</v>
      </c>
      <c r="D31" s="17">
        <f t="shared" si="1"/>
        <v>605</v>
      </c>
      <c r="E31" s="25">
        <v>284</v>
      </c>
      <c r="F31" s="18">
        <v>321</v>
      </c>
      <c r="G31" s="16"/>
      <c r="H31" s="38"/>
      <c r="I31" s="19"/>
      <c r="J31" s="17"/>
      <c r="K31" s="17"/>
      <c r="L31" s="17"/>
      <c r="M31" s="18"/>
      <c r="O31" s="38"/>
      <c r="P31" s="19" t="s">
        <v>33</v>
      </c>
      <c r="Q31" s="25">
        <v>22</v>
      </c>
      <c r="R31" s="17">
        <f t="shared" si="0"/>
        <v>45</v>
      </c>
      <c r="S31" s="25">
        <v>19</v>
      </c>
      <c r="T31" s="18">
        <v>26</v>
      </c>
      <c r="U31" s="16"/>
    </row>
    <row r="32" spans="1:21" s="7" customFormat="1" ht="15" customHeight="1">
      <c r="A32" s="38"/>
      <c r="B32" s="21" t="s">
        <v>79</v>
      </c>
      <c r="C32" s="25">
        <v>38</v>
      </c>
      <c r="D32" s="17">
        <f t="shared" si="1"/>
        <v>104</v>
      </c>
      <c r="E32" s="25">
        <v>65</v>
      </c>
      <c r="F32" s="18">
        <v>39</v>
      </c>
      <c r="G32" s="16"/>
      <c r="H32" s="38"/>
      <c r="I32" s="19"/>
      <c r="J32" s="17"/>
      <c r="K32" s="17"/>
      <c r="L32" s="17"/>
      <c r="M32" s="18"/>
      <c r="O32" s="38"/>
      <c r="P32" s="19" t="s">
        <v>34</v>
      </c>
      <c r="Q32" s="25">
        <v>25</v>
      </c>
      <c r="R32" s="17">
        <f t="shared" si="0"/>
        <v>44</v>
      </c>
      <c r="S32" s="25">
        <v>16</v>
      </c>
      <c r="T32" s="18">
        <v>28</v>
      </c>
      <c r="U32" s="16"/>
    </row>
    <row r="33" spans="1:21" ht="15" customHeight="1">
      <c r="A33" s="38"/>
      <c r="B33" s="21" t="s">
        <v>80</v>
      </c>
      <c r="C33" s="25">
        <v>56</v>
      </c>
      <c r="D33" s="17">
        <f t="shared" si="1"/>
        <v>186</v>
      </c>
      <c r="E33" s="25">
        <v>88</v>
      </c>
      <c r="F33" s="18">
        <v>98</v>
      </c>
      <c r="G33" s="16"/>
      <c r="H33" s="38"/>
      <c r="I33" s="19"/>
      <c r="J33" s="17"/>
      <c r="K33" s="17"/>
      <c r="L33" s="17"/>
      <c r="M33" s="18"/>
      <c r="O33" s="38"/>
      <c r="P33" s="19" t="s">
        <v>35</v>
      </c>
      <c r="Q33" s="25">
        <v>5</v>
      </c>
      <c r="R33" s="17">
        <f t="shared" si="0"/>
        <v>8</v>
      </c>
      <c r="S33" s="25">
        <v>5</v>
      </c>
      <c r="T33" s="18">
        <v>3</v>
      </c>
      <c r="U33" s="16"/>
    </row>
    <row r="34" spans="1:21" ht="15" customHeight="1">
      <c r="A34" s="38"/>
      <c r="B34" s="21" t="s">
        <v>81</v>
      </c>
      <c r="C34" s="25">
        <v>13</v>
      </c>
      <c r="D34" s="17">
        <f t="shared" si="1"/>
        <v>33</v>
      </c>
      <c r="E34" s="25">
        <v>17</v>
      </c>
      <c r="F34" s="18">
        <v>16</v>
      </c>
      <c r="G34" s="16"/>
      <c r="H34" s="38"/>
      <c r="I34" s="21"/>
      <c r="J34" s="17"/>
      <c r="K34" s="17"/>
      <c r="L34" s="17"/>
      <c r="M34" s="18"/>
      <c r="O34" s="38"/>
      <c r="P34" s="19" t="s">
        <v>36</v>
      </c>
      <c r="Q34" s="25">
        <v>28</v>
      </c>
      <c r="R34" s="17">
        <f t="shared" si="0"/>
        <v>72</v>
      </c>
      <c r="S34" s="25">
        <v>37</v>
      </c>
      <c r="T34" s="18">
        <v>35</v>
      </c>
      <c r="U34" s="16"/>
    </row>
    <row r="35" spans="1:21" ht="15" customHeight="1">
      <c r="A35" s="38"/>
      <c r="B35" s="21" t="s">
        <v>82</v>
      </c>
      <c r="C35" s="25">
        <v>115</v>
      </c>
      <c r="D35" s="17">
        <f t="shared" si="1"/>
        <v>292</v>
      </c>
      <c r="E35" s="25">
        <v>132</v>
      </c>
      <c r="F35" s="18">
        <v>160</v>
      </c>
      <c r="G35" s="16"/>
      <c r="H35" s="38"/>
      <c r="I35" s="21"/>
      <c r="J35" s="17"/>
      <c r="K35" s="17"/>
      <c r="L35" s="17"/>
      <c r="M35" s="18"/>
      <c r="O35" s="38"/>
      <c r="P35" s="19" t="s">
        <v>37</v>
      </c>
      <c r="Q35" s="25">
        <v>22</v>
      </c>
      <c r="R35" s="17">
        <f t="shared" si="0"/>
        <v>22</v>
      </c>
      <c r="S35" s="25">
        <v>3</v>
      </c>
      <c r="T35" s="18">
        <v>19</v>
      </c>
      <c r="U35" s="16"/>
    </row>
    <row r="36" spans="1:21" ht="15" customHeight="1">
      <c r="A36" s="38"/>
      <c r="B36" s="21" t="s">
        <v>83</v>
      </c>
      <c r="C36" s="25">
        <v>57</v>
      </c>
      <c r="D36" s="17">
        <f t="shared" si="1"/>
        <v>181</v>
      </c>
      <c r="E36" s="25">
        <v>80</v>
      </c>
      <c r="F36" s="18">
        <v>101</v>
      </c>
      <c r="G36" s="16"/>
      <c r="H36" s="38"/>
      <c r="I36" s="21"/>
      <c r="J36" s="17"/>
      <c r="K36" s="17"/>
      <c r="L36" s="17"/>
      <c r="M36" s="18"/>
      <c r="O36" s="38"/>
      <c r="P36" s="19" t="s">
        <v>39</v>
      </c>
      <c r="Q36" s="25">
        <v>21</v>
      </c>
      <c r="R36" s="17">
        <f t="shared" si="0"/>
        <v>52</v>
      </c>
      <c r="S36" s="25">
        <v>25</v>
      </c>
      <c r="T36" s="18">
        <v>27</v>
      </c>
      <c r="U36" s="16"/>
    </row>
    <row r="37" spans="1:21" ht="15" customHeight="1">
      <c r="A37" s="38"/>
      <c r="B37" s="21" t="s">
        <v>84</v>
      </c>
      <c r="C37" s="25">
        <v>88</v>
      </c>
      <c r="D37" s="17">
        <f t="shared" si="1"/>
        <v>218</v>
      </c>
      <c r="E37" s="25">
        <v>91</v>
      </c>
      <c r="F37" s="18">
        <v>127</v>
      </c>
      <c r="G37" s="16"/>
      <c r="H37" s="38"/>
      <c r="I37" s="21"/>
      <c r="J37" s="17"/>
      <c r="K37" s="17"/>
      <c r="L37" s="17"/>
      <c r="M37" s="18"/>
      <c r="O37" s="38"/>
      <c r="P37" s="19" t="s">
        <v>40</v>
      </c>
      <c r="Q37" s="25">
        <v>12</v>
      </c>
      <c r="R37" s="17">
        <f t="shared" si="0"/>
        <v>39</v>
      </c>
      <c r="S37" s="25">
        <v>23</v>
      </c>
      <c r="T37" s="18">
        <v>16</v>
      </c>
      <c r="U37" s="16"/>
    </row>
    <row r="38" spans="1:21" ht="15" customHeight="1">
      <c r="A38" s="38"/>
      <c r="B38" s="21" t="s">
        <v>85</v>
      </c>
      <c r="C38" s="25">
        <v>41</v>
      </c>
      <c r="D38" s="17">
        <f t="shared" si="1"/>
        <v>110</v>
      </c>
      <c r="E38" s="25">
        <v>50</v>
      </c>
      <c r="F38" s="18">
        <v>60</v>
      </c>
      <c r="G38" s="16"/>
      <c r="H38" s="38"/>
      <c r="I38" s="21"/>
      <c r="J38" s="17"/>
      <c r="K38" s="17"/>
      <c r="L38" s="17"/>
      <c r="M38" s="18"/>
      <c r="O38" s="38"/>
      <c r="P38" s="19" t="s">
        <v>41</v>
      </c>
      <c r="Q38" s="25">
        <v>16</v>
      </c>
      <c r="R38" s="17">
        <f t="shared" si="0"/>
        <v>46</v>
      </c>
      <c r="S38" s="25">
        <v>27</v>
      </c>
      <c r="T38" s="18">
        <v>19</v>
      </c>
      <c r="U38" s="16"/>
    </row>
    <row r="39" spans="1:21" ht="15" customHeight="1">
      <c r="A39" s="38"/>
      <c r="B39" s="19" t="s">
        <v>86</v>
      </c>
      <c r="C39" s="25">
        <v>45</v>
      </c>
      <c r="D39" s="17">
        <f t="shared" si="1"/>
        <v>127</v>
      </c>
      <c r="E39" s="25">
        <v>59</v>
      </c>
      <c r="F39" s="18">
        <v>68</v>
      </c>
      <c r="G39" s="16"/>
      <c r="H39" s="38"/>
      <c r="I39" s="21"/>
      <c r="J39" s="17"/>
      <c r="K39" s="17"/>
      <c r="L39" s="17"/>
      <c r="M39" s="18"/>
      <c r="O39" s="38"/>
      <c r="P39" s="19" t="s">
        <v>135</v>
      </c>
      <c r="Q39" s="25">
        <v>14</v>
      </c>
      <c r="R39" s="17">
        <f t="shared" si="0"/>
        <v>47</v>
      </c>
      <c r="S39" s="25">
        <v>23</v>
      </c>
      <c r="T39" s="18">
        <v>24</v>
      </c>
      <c r="U39" s="16"/>
    </row>
    <row r="40" spans="1:21" ht="15" customHeight="1">
      <c r="A40" s="38"/>
      <c r="B40" s="19" t="s">
        <v>87</v>
      </c>
      <c r="C40" s="25">
        <v>56</v>
      </c>
      <c r="D40" s="17">
        <f t="shared" si="1"/>
        <v>117</v>
      </c>
      <c r="E40" s="25">
        <v>56</v>
      </c>
      <c r="F40" s="18">
        <v>61</v>
      </c>
      <c r="G40" s="16"/>
      <c r="H40" s="38"/>
      <c r="I40" s="21"/>
      <c r="J40" s="17"/>
      <c r="K40" s="17"/>
      <c r="L40" s="17"/>
      <c r="M40" s="18"/>
      <c r="O40" s="38"/>
      <c r="P40" s="19" t="s">
        <v>42</v>
      </c>
      <c r="Q40" s="25">
        <v>23</v>
      </c>
      <c r="R40" s="17">
        <f t="shared" si="0"/>
        <v>63</v>
      </c>
      <c r="S40" s="25">
        <v>27</v>
      </c>
      <c r="T40" s="18">
        <v>36</v>
      </c>
      <c r="U40" s="16"/>
    </row>
    <row r="41" spans="1:21" ht="15" customHeight="1">
      <c r="A41" s="38"/>
      <c r="B41" s="19" t="s">
        <v>134</v>
      </c>
      <c r="C41" s="25">
        <v>44</v>
      </c>
      <c r="D41" s="17">
        <f t="shared" si="1"/>
        <v>44</v>
      </c>
      <c r="E41" s="25">
        <v>43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43</v>
      </c>
      <c r="Q41" s="25">
        <v>12</v>
      </c>
      <c r="R41" s="17">
        <f t="shared" si="0"/>
        <v>34</v>
      </c>
      <c r="S41" s="25">
        <v>15</v>
      </c>
      <c r="T41" s="18">
        <v>19</v>
      </c>
      <c r="U41" s="16"/>
    </row>
    <row r="42" spans="1:21" ht="15" customHeight="1">
      <c r="A42" s="38"/>
      <c r="B42" s="21" t="s">
        <v>88</v>
      </c>
      <c r="C42" s="25">
        <v>44</v>
      </c>
      <c r="D42" s="17">
        <f t="shared" si="1"/>
        <v>112</v>
      </c>
      <c r="E42" s="25">
        <v>47</v>
      </c>
      <c r="F42" s="18">
        <v>65</v>
      </c>
      <c r="G42" s="16"/>
      <c r="H42" s="38"/>
      <c r="I42" s="21"/>
      <c r="J42" s="17"/>
      <c r="K42" s="17"/>
      <c r="L42" s="17"/>
      <c r="M42" s="18"/>
      <c r="O42" s="38"/>
      <c r="P42" s="19" t="s">
        <v>44</v>
      </c>
      <c r="Q42" s="25">
        <v>25</v>
      </c>
      <c r="R42" s="17">
        <f t="shared" si="0"/>
        <v>87</v>
      </c>
      <c r="S42" s="25">
        <v>46</v>
      </c>
      <c r="T42" s="18">
        <v>41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1"/>
        <v>28</v>
      </c>
      <c r="E43" s="25">
        <v>14</v>
      </c>
      <c r="F43" s="18">
        <v>14</v>
      </c>
      <c r="G43" s="16"/>
      <c r="H43" s="38"/>
      <c r="I43" s="21"/>
      <c r="J43" s="17"/>
      <c r="K43" s="17"/>
      <c r="L43" s="17"/>
      <c r="M43" s="18"/>
      <c r="O43" s="38"/>
      <c r="P43" s="19" t="s">
        <v>45</v>
      </c>
      <c r="Q43" s="25">
        <v>14</v>
      </c>
      <c r="R43" s="17">
        <f t="shared" si="0"/>
        <v>45</v>
      </c>
      <c r="S43" s="25">
        <v>25</v>
      </c>
      <c r="T43" s="18">
        <v>20</v>
      </c>
      <c r="U43" s="16"/>
    </row>
    <row r="44" spans="1:21" ht="15" customHeight="1">
      <c r="A44" s="38"/>
      <c r="B44" s="21" t="s">
        <v>90</v>
      </c>
      <c r="C44" s="25">
        <v>67</v>
      </c>
      <c r="D44" s="17">
        <f t="shared" si="1"/>
        <v>217</v>
      </c>
      <c r="E44" s="25">
        <v>103</v>
      </c>
      <c r="F44" s="18">
        <v>114</v>
      </c>
      <c r="G44" s="16"/>
      <c r="H44" s="38"/>
      <c r="I44" s="21"/>
      <c r="J44" s="17"/>
      <c r="K44" s="17"/>
      <c r="L44" s="17"/>
      <c r="M44" s="18"/>
      <c r="O44" s="38"/>
      <c r="P44" s="19" t="s">
        <v>46</v>
      </c>
      <c r="Q44" s="25">
        <v>16</v>
      </c>
      <c r="R44" s="17">
        <f t="shared" si="0"/>
        <v>41</v>
      </c>
      <c r="S44" s="25">
        <v>16</v>
      </c>
      <c r="T44" s="18">
        <v>25</v>
      </c>
      <c r="U44" s="16"/>
    </row>
    <row r="45" spans="1:21" ht="15" customHeight="1">
      <c r="A45" s="38"/>
      <c r="B45" s="21" t="s">
        <v>91</v>
      </c>
      <c r="C45" s="25">
        <v>94</v>
      </c>
      <c r="D45" s="17">
        <f t="shared" si="1"/>
        <v>234</v>
      </c>
      <c r="E45" s="25">
        <v>107</v>
      </c>
      <c r="F45" s="18">
        <v>127</v>
      </c>
      <c r="G45" s="16"/>
      <c r="H45" s="38"/>
      <c r="I45" s="21"/>
      <c r="J45" s="17"/>
      <c r="K45" s="17"/>
      <c r="L45" s="17"/>
      <c r="M45" s="18"/>
      <c r="O45" s="38"/>
      <c r="P45" s="19" t="s">
        <v>47</v>
      </c>
      <c r="Q45" s="25">
        <v>46</v>
      </c>
      <c r="R45" s="17">
        <f t="shared" si="0"/>
        <v>146</v>
      </c>
      <c r="S45" s="25">
        <v>67</v>
      </c>
      <c r="T45" s="18">
        <v>79</v>
      </c>
      <c r="U45" s="16"/>
    </row>
    <row r="46" spans="1:21" ht="15" customHeight="1">
      <c r="A46" s="38"/>
      <c r="B46" s="21" t="s">
        <v>92</v>
      </c>
      <c r="C46" s="25">
        <v>43</v>
      </c>
      <c r="D46" s="17">
        <f t="shared" si="1"/>
        <v>102</v>
      </c>
      <c r="E46" s="25">
        <v>43</v>
      </c>
      <c r="F46" s="18">
        <v>59</v>
      </c>
      <c r="G46" s="16"/>
      <c r="H46" s="38"/>
      <c r="I46" s="21"/>
      <c r="J46" s="17"/>
      <c r="K46" s="17"/>
      <c r="L46" s="17"/>
      <c r="M46" s="18"/>
      <c r="O46" s="38"/>
      <c r="P46" s="19" t="s">
        <v>48</v>
      </c>
      <c r="Q46" s="25">
        <v>22</v>
      </c>
      <c r="R46" s="17">
        <f t="shared" si="0"/>
        <v>59</v>
      </c>
      <c r="S46" s="25">
        <v>27</v>
      </c>
      <c r="T46" s="18">
        <v>32</v>
      </c>
      <c r="U46" s="16"/>
    </row>
    <row r="47" spans="1:21" ht="15" customHeight="1">
      <c r="A47" s="38"/>
      <c r="B47" s="19" t="s">
        <v>93</v>
      </c>
      <c r="C47" s="25">
        <v>78</v>
      </c>
      <c r="D47" s="17">
        <f t="shared" si="1"/>
        <v>185</v>
      </c>
      <c r="E47" s="25">
        <v>89</v>
      </c>
      <c r="F47" s="18">
        <v>96</v>
      </c>
      <c r="G47" s="16"/>
      <c r="H47" s="38"/>
      <c r="I47" s="21"/>
      <c r="J47" s="17"/>
      <c r="K47" s="17"/>
      <c r="L47" s="17"/>
      <c r="M47" s="18"/>
      <c r="O47" s="38"/>
      <c r="P47" s="19" t="s">
        <v>49</v>
      </c>
      <c r="Q47" s="25">
        <v>24</v>
      </c>
      <c r="R47" s="17">
        <f t="shared" si="0"/>
        <v>80</v>
      </c>
      <c r="S47" s="25">
        <v>39</v>
      </c>
      <c r="T47" s="18">
        <v>41</v>
      </c>
      <c r="U47" s="16"/>
    </row>
    <row r="48" spans="1:21" ht="15" customHeight="1">
      <c r="A48" s="38"/>
      <c r="B48" s="19" t="s">
        <v>94</v>
      </c>
      <c r="C48" s="25">
        <v>114</v>
      </c>
      <c r="D48" s="17">
        <f t="shared" si="1"/>
        <v>261</v>
      </c>
      <c r="E48" s="25">
        <v>121</v>
      </c>
      <c r="F48" s="18">
        <v>140</v>
      </c>
      <c r="G48" s="16"/>
      <c r="H48" s="38"/>
      <c r="I48" s="21"/>
      <c r="J48" s="17"/>
      <c r="K48" s="17"/>
      <c r="L48" s="17"/>
      <c r="M48" s="18"/>
      <c r="O48" s="38"/>
      <c r="P48" s="19" t="s">
        <v>50</v>
      </c>
      <c r="Q48" s="25">
        <v>11</v>
      </c>
      <c r="R48" s="17">
        <f t="shared" si="0"/>
        <v>34</v>
      </c>
      <c r="S48" s="25">
        <v>19</v>
      </c>
      <c r="T48" s="18">
        <v>15</v>
      </c>
      <c r="U48" s="16"/>
    </row>
    <row r="49" spans="1:21" ht="15" customHeight="1">
      <c r="A49" s="38"/>
      <c r="B49" s="21" t="s">
        <v>95</v>
      </c>
      <c r="C49" s="25">
        <v>34</v>
      </c>
      <c r="D49" s="17">
        <f t="shared" si="1"/>
        <v>76</v>
      </c>
      <c r="E49" s="25">
        <v>31</v>
      </c>
      <c r="F49" s="18">
        <v>45</v>
      </c>
      <c r="G49" s="16"/>
      <c r="H49" s="38"/>
      <c r="I49" s="21"/>
      <c r="J49" s="17"/>
      <c r="K49" s="17"/>
      <c r="L49" s="17"/>
      <c r="M49" s="18"/>
      <c r="O49" s="38"/>
      <c r="P49" s="19" t="s">
        <v>51</v>
      </c>
      <c r="Q49" s="25">
        <v>14</v>
      </c>
      <c r="R49" s="17">
        <f t="shared" si="0"/>
        <v>35</v>
      </c>
      <c r="S49" s="25">
        <v>18</v>
      </c>
      <c r="T49" s="18">
        <v>17</v>
      </c>
      <c r="U49" s="16"/>
    </row>
    <row r="50" spans="1:21" ht="15" customHeight="1">
      <c r="A50" s="38"/>
      <c r="B50" s="19" t="s">
        <v>96</v>
      </c>
      <c r="C50" s="25">
        <v>31</v>
      </c>
      <c r="D50" s="17">
        <f t="shared" si="1"/>
        <v>85</v>
      </c>
      <c r="E50" s="25">
        <v>40</v>
      </c>
      <c r="F50" s="18">
        <v>45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68</v>
      </c>
      <c r="D51" s="17">
        <f t="shared" si="1"/>
        <v>172</v>
      </c>
      <c r="E51" s="25">
        <v>83</v>
      </c>
      <c r="F51" s="18">
        <v>89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65</v>
      </c>
      <c r="D52" s="23">
        <f t="shared" si="1"/>
        <v>172</v>
      </c>
      <c r="E52" s="23">
        <v>82</v>
      </c>
      <c r="F52" s="24">
        <v>90</v>
      </c>
      <c r="G52" s="16"/>
      <c r="H52" s="39" t="s">
        <v>125</v>
      </c>
      <c r="I52" s="40"/>
      <c r="J52" s="2">
        <f>SUM(C4:C52,J4:J28)</f>
        <v>4981</v>
      </c>
      <c r="K52" s="3">
        <f>SUM(D4:D52,K4:K28)</f>
        <v>13596</v>
      </c>
      <c r="L52" s="3">
        <f>SUM(E4:E52,L4:L28)</f>
        <v>6404</v>
      </c>
      <c r="M52" s="4">
        <f>SUM(F4:F52,M4:M28)</f>
        <v>7192</v>
      </c>
      <c r="O52" s="39" t="s">
        <v>124</v>
      </c>
      <c r="P52" s="40"/>
      <c r="Q52" s="2">
        <f>SUM(Q4:Q49)</f>
        <v>1845</v>
      </c>
      <c r="R52" s="3">
        <f>SUM(R4:R49)</f>
        <v>5433</v>
      </c>
      <c r="S52" s="3">
        <f>SUM(S4:S49)</f>
        <v>2609</v>
      </c>
      <c r="T52" s="4">
        <f>SUM(T4:T49)</f>
        <v>2824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15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141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248</v>
      </c>
      <c r="D4" s="17">
        <f>SUM(E4:F4)</f>
        <v>853</v>
      </c>
      <c r="E4" s="17">
        <v>416</v>
      </c>
      <c r="F4" s="18">
        <v>437</v>
      </c>
      <c r="G4" s="16"/>
      <c r="H4" s="37" t="s">
        <v>123</v>
      </c>
      <c r="I4" s="19" t="s">
        <v>99</v>
      </c>
      <c r="J4" s="17">
        <v>24</v>
      </c>
      <c r="K4" s="17">
        <f>SUM(L4:M4)</f>
        <v>51</v>
      </c>
      <c r="L4" s="17">
        <v>24</v>
      </c>
      <c r="M4" s="18">
        <v>27</v>
      </c>
      <c r="O4" s="37" t="s">
        <v>122</v>
      </c>
      <c r="P4" s="20" t="s">
        <v>5</v>
      </c>
      <c r="Q4" s="17">
        <v>9</v>
      </c>
      <c r="R4" s="17">
        <f aca="true" t="shared" si="0" ref="R4:R49">SUM(S4:T4)</f>
        <v>39</v>
      </c>
      <c r="S4" s="17">
        <v>19</v>
      </c>
      <c r="T4" s="18">
        <v>20</v>
      </c>
      <c r="U4" s="16"/>
    </row>
    <row r="5" spans="1:21" ht="15" customHeight="1">
      <c r="A5" s="38"/>
      <c r="B5" s="21" t="s">
        <v>54</v>
      </c>
      <c r="C5" s="17">
        <v>58</v>
      </c>
      <c r="D5" s="17">
        <f aca="true" t="shared" si="1" ref="D5:D52">SUM(E5:F5)</f>
        <v>184</v>
      </c>
      <c r="E5" s="17">
        <v>89</v>
      </c>
      <c r="F5" s="18">
        <v>95</v>
      </c>
      <c r="G5" s="16"/>
      <c r="H5" s="38"/>
      <c r="I5" s="21" t="s">
        <v>100</v>
      </c>
      <c r="J5" s="17">
        <v>28</v>
      </c>
      <c r="K5" s="17">
        <f aca="true" t="shared" si="2" ref="K5:K28">SUM(L5:M5)</f>
        <v>77</v>
      </c>
      <c r="L5" s="17">
        <v>33</v>
      </c>
      <c r="M5" s="18">
        <v>44</v>
      </c>
      <c r="O5" s="38"/>
      <c r="P5" s="21" t="s">
        <v>6</v>
      </c>
      <c r="Q5" s="17">
        <v>65</v>
      </c>
      <c r="R5" s="17">
        <f t="shared" si="0"/>
        <v>202</v>
      </c>
      <c r="S5" s="17">
        <v>90</v>
      </c>
      <c r="T5" s="18">
        <v>112</v>
      </c>
      <c r="U5" s="16"/>
    </row>
    <row r="6" spans="1:21" ht="15" customHeight="1">
      <c r="A6" s="38"/>
      <c r="B6" s="21" t="s">
        <v>55</v>
      </c>
      <c r="C6" s="17">
        <v>71</v>
      </c>
      <c r="D6" s="17">
        <f t="shared" si="1"/>
        <v>188</v>
      </c>
      <c r="E6" s="17">
        <v>83</v>
      </c>
      <c r="F6" s="18">
        <v>105</v>
      </c>
      <c r="G6" s="16"/>
      <c r="H6" s="38"/>
      <c r="I6" s="21" t="s">
        <v>101</v>
      </c>
      <c r="J6" s="17">
        <v>36</v>
      </c>
      <c r="K6" s="17">
        <f t="shared" si="2"/>
        <v>93</v>
      </c>
      <c r="L6" s="17">
        <v>46</v>
      </c>
      <c r="M6" s="18">
        <v>47</v>
      </c>
      <c r="O6" s="38"/>
      <c r="P6" s="21" t="s">
        <v>7</v>
      </c>
      <c r="Q6" s="17">
        <v>67</v>
      </c>
      <c r="R6" s="17">
        <f t="shared" si="0"/>
        <v>244</v>
      </c>
      <c r="S6" s="17">
        <v>118</v>
      </c>
      <c r="T6" s="18">
        <v>126</v>
      </c>
      <c r="U6" s="16"/>
    </row>
    <row r="7" spans="1:21" ht="15" customHeight="1">
      <c r="A7" s="38"/>
      <c r="B7" s="21" t="s">
        <v>56</v>
      </c>
      <c r="C7" s="25">
        <v>53</v>
      </c>
      <c r="D7" s="17">
        <f t="shared" si="1"/>
        <v>148</v>
      </c>
      <c r="E7" s="25">
        <v>72</v>
      </c>
      <c r="F7" s="18">
        <v>76</v>
      </c>
      <c r="G7" s="16"/>
      <c r="H7" s="38"/>
      <c r="I7" s="21" t="s">
        <v>102</v>
      </c>
      <c r="J7" s="25">
        <v>167</v>
      </c>
      <c r="K7" s="17">
        <f t="shared" si="2"/>
        <v>456</v>
      </c>
      <c r="L7" s="25">
        <v>222</v>
      </c>
      <c r="M7" s="18">
        <v>234</v>
      </c>
      <c r="O7" s="38"/>
      <c r="P7" s="21" t="s">
        <v>8</v>
      </c>
      <c r="Q7" s="25">
        <v>18</v>
      </c>
      <c r="R7" s="17">
        <f t="shared" si="0"/>
        <v>55</v>
      </c>
      <c r="S7" s="25">
        <v>29</v>
      </c>
      <c r="T7" s="18">
        <v>26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1"/>
        <v>128</v>
      </c>
      <c r="E8" s="25">
        <v>58</v>
      </c>
      <c r="F8" s="18">
        <v>70</v>
      </c>
      <c r="G8" s="16"/>
      <c r="H8" s="38"/>
      <c r="I8" s="19" t="s">
        <v>103</v>
      </c>
      <c r="J8" s="25">
        <v>258</v>
      </c>
      <c r="K8" s="17">
        <f t="shared" si="2"/>
        <v>709</v>
      </c>
      <c r="L8" s="25">
        <v>340</v>
      </c>
      <c r="M8" s="18">
        <v>369</v>
      </c>
      <c r="O8" s="38"/>
      <c r="P8" s="21" t="s">
        <v>9</v>
      </c>
      <c r="Q8" s="25">
        <v>11</v>
      </c>
      <c r="R8" s="17">
        <f t="shared" si="0"/>
        <v>26</v>
      </c>
      <c r="S8" s="25">
        <v>8</v>
      </c>
      <c r="T8" s="18">
        <v>18</v>
      </c>
      <c r="U8" s="16"/>
    </row>
    <row r="9" spans="1:21" ht="15" customHeight="1">
      <c r="A9" s="38"/>
      <c r="B9" s="21" t="s">
        <v>58</v>
      </c>
      <c r="C9" s="25">
        <v>36</v>
      </c>
      <c r="D9" s="17">
        <f t="shared" si="1"/>
        <v>110</v>
      </c>
      <c r="E9" s="25">
        <v>54</v>
      </c>
      <c r="F9" s="18">
        <v>56</v>
      </c>
      <c r="G9" s="16"/>
      <c r="H9" s="38"/>
      <c r="I9" s="19" t="s">
        <v>104</v>
      </c>
      <c r="J9" s="25">
        <v>54</v>
      </c>
      <c r="K9" s="17">
        <f t="shared" si="2"/>
        <v>159</v>
      </c>
      <c r="L9" s="25">
        <v>79</v>
      </c>
      <c r="M9" s="18">
        <v>80</v>
      </c>
      <c r="O9" s="38"/>
      <c r="P9" s="21" t="s">
        <v>10</v>
      </c>
      <c r="Q9" s="25">
        <v>133</v>
      </c>
      <c r="R9" s="17">
        <f t="shared" si="0"/>
        <v>411</v>
      </c>
      <c r="S9" s="25">
        <v>188</v>
      </c>
      <c r="T9" s="18">
        <v>223</v>
      </c>
      <c r="U9" s="16"/>
    </row>
    <row r="10" spans="1:21" ht="15" customHeight="1">
      <c r="A10" s="38"/>
      <c r="B10" s="21" t="s">
        <v>59</v>
      </c>
      <c r="C10" s="25">
        <v>141</v>
      </c>
      <c r="D10" s="17">
        <f t="shared" si="1"/>
        <v>469</v>
      </c>
      <c r="E10" s="25">
        <v>243</v>
      </c>
      <c r="F10" s="18">
        <v>226</v>
      </c>
      <c r="G10" s="16"/>
      <c r="H10" s="38"/>
      <c r="I10" s="19" t="s">
        <v>105</v>
      </c>
      <c r="J10" s="25">
        <v>121</v>
      </c>
      <c r="K10" s="17">
        <f t="shared" si="2"/>
        <v>309</v>
      </c>
      <c r="L10" s="25">
        <v>142</v>
      </c>
      <c r="M10" s="18">
        <v>167</v>
      </c>
      <c r="O10" s="38"/>
      <c r="P10" s="21" t="s">
        <v>11</v>
      </c>
      <c r="Q10" s="25">
        <v>111</v>
      </c>
      <c r="R10" s="17">
        <f t="shared" si="0"/>
        <v>324</v>
      </c>
      <c r="S10" s="25">
        <v>161</v>
      </c>
      <c r="T10" s="18">
        <v>163</v>
      </c>
      <c r="U10" s="16"/>
    </row>
    <row r="11" spans="1:21" ht="15" customHeight="1">
      <c r="A11" s="38"/>
      <c r="B11" s="21" t="s">
        <v>60</v>
      </c>
      <c r="C11" s="25">
        <v>46</v>
      </c>
      <c r="D11" s="17">
        <f t="shared" si="1"/>
        <v>134</v>
      </c>
      <c r="E11" s="25">
        <v>64</v>
      </c>
      <c r="F11" s="18">
        <v>70</v>
      </c>
      <c r="G11" s="16"/>
      <c r="H11" s="38"/>
      <c r="I11" s="19" t="s">
        <v>106</v>
      </c>
      <c r="J11" s="25">
        <v>62</v>
      </c>
      <c r="K11" s="17">
        <f t="shared" si="2"/>
        <v>172</v>
      </c>
      <c r="L11" s="25">
        <v>84</v>
      </c>
      <c r="M11" s="18">
        <v>88</v>
      </c>
      <c r="O11" s="38"/>
      <c r="P11" s="21" t="s">
        <v>12</v>
      </c>
      <c r="Q11" s="25">
        <v>149</v>
      </c>
      <c r="R11" s="17">
        <f t="shared" si="0"/>
        <v>452</v>
      </c>
      <c r="S11" s="25">
        <v>209</v>
      </c>
      <c r="T11" s="18">
        <v>243</v>
      </c>
      <c r="U11" s="16"/>
    </row>
    <row r="12" spans="1:21" ht="15" customHeight="1">
      <c r="A12" s="38"/>
      <c r="B12" s="21" t="s">
        <v>61</v>
      </c>
      <c r="C12" s="25">
        <v>77</v>
      </c>
      <c r="D12" s="17">
        <f t="shared" si="1"/>
        <v>238</v>
      </c>
      <c r="E12" s="25">
        <v>112</v>
      </c>
      <c r="F12" s="18">
        <v>126</v>
      </c>
      <c r="G12" s="16"/>
      <c r="H12" s="38"/>
      <c r="I12" s="21" t="s">
        <v>107</v>
      </c>
      <c r="J12" s="25">
        <v>57</v>
      </c>
      <c r="K12" s="17">
        <f t="shared" si="2"/>
        <v>151</v>
      </c>
      <c r="L12" s="25">
        <v>70</v>
      </c>
      <c r="M12" s="18">
        <v>81</v>
      </c>
      <c r="O12" s="38"/>
      <c r="P12" s="21" t="s">
        <v>52</v>
      </c>
      <c r="Q12" s="25">
        <v>14</v>
      </c>
      <c r="R12" s="17">
        <f t="shared" si="0"/>
        <v>37</v>
      </c>
      <c r="S12" s="25">
        <v>20</v>
      </c>
      <c r="T12" s="18">
        <v>17</v>
      </c>
      <c r="U12" s="16"/>
    </row>
    <row r="13" spans="1:21" ht="15" customHeight="1">
      <c r="A13" s="38"/>
      <c r="B13" s="21" t="s">
        <v>62</v>
      </c>
      <c r="C13" s="25">
        <v>52</v>
      </c>
      <c r="D13" s="17">
        <f t="shared" si="1"/>
        <v>163</v>
      </c>
      <c r="E13" s="25">
        <v>72</v>
      </c>
      <c r="F13" s="18">
        <v>91</v>
      </c>
      <c r="G13" s="16"/>
      <c r="H13" s="38"/>
      <c r="I13" s="19" t="s">
        <v>108</v>
      </c>
      <c r="J13" s="25">
        <v>4</v>
      </c>
      <c r="K13" s="17">
        <f t="shared" si="2"/>
        <v>8</v>
      </c>
      <c r="L13" s="25">
        <v>2</v>
      </c>
      <c r="M13" s="18">
        <v>6</v>
      </c>
      <c r="O13" s="38"/>
      <c r="P13" s="21" t="s">
        <v>14</v>
      </c>
      <c r="Q13" s="25">
        <v>41</v>
      </c>
      <c r="R13" s="17">
        <f t="shared" si="0"/>
        <v>131</v>
      </c>
      <c r="S13" s="25">
        <v>57</v>
      </c>
      <c r="T13" s="18">
        <v>74</v>
      </c>
      <c r="U13" s="16"/>
    </row>
    <row r="14" spans="1:21" ht="15" customHeight="1">
      <c r="A14" s="38"/>
      <c r="B14" s="21" t="s">
        <v>63</v>
      </c>
      <c r="C14" s="25">
        <v>32</v>
      </c>
      <c r="D14" s="17">
        <f t="shared" si="1"/>
        <v>76</v>
      </c>
      <c r="E14" s="25">
        <v>32</v>
      </c>
      <c r="F14" s="18">
        <v>44</v>
      </c>
      <c r="G14" s="16"/>
      <c r="H14" s="38"/>
      <c r="I14" s="19" t="s">
        <v>109</v>
      </c>
      <c r="J14" s="25">
        <v>32</v>
      </c>
      <c r="K14" s="17">
        <f t="shared" si="2"/>
        <v>90</v>
      </c>
      <c r="L14" s="25">
        <v>40</v>
      </c>
      <c r="M14" s="18">
        <v>50</v>
      </c>
      <c r="O14" s="38"/>
      <c r="P14" s="21" t="s">
        <v>15</v>
      </c>
      <c r="Q14" s="25">
        <v>35</v>
      </c>
      <c r="R14" s="17">
        <f t="shared" si="0"/>
        <v>126</v>
      </c>
      <c r="S14" s="25">
        <v>62</v>
      </c>
      <c r="T14" s="18">
        <v>64</v>
      </c>
      <c r="U14" s="16"/>
    </row>
    <row r="15" spans="1:21" ht="15" customHeight="1">
      <c r="A15" s="38"/>
      <c r="B15" s="21" t="s">
        <v>64</v>
      </c>
      <c r="C15" s="25">
        <v>46</v>
      </c>
      <c r="D15" s="17">
        <f t="shared" si="1"/>
        <v>133</v>
      </c>
      <c r="E15" s="25">
        <v>61</v>
      </c>
      <c r="F15" s="18">
        <v>72</v>
      </c>
      <c r="G15" s="16"/>
      <c r="H15" s="38"/>
      <c r="I15" s="21" t="s">
        <v>110</v>
      </c>
      <c r="J15" s="25">
        <v>31</v>
      </c>
      <c r="K15" s="17">
        <f t="shared" si="2"/>
        <v>110</v>
      </c>
      <c r="L15" s="25">
        <v>50</v>
      </c>
      <c r="M15" s="18">
        <v>60</v>
      </c>
      <c r="O15" s="38"/>
      <c r="P15" s="21" t="s">
        <v>16</v>
      </c>
      <c r="Q15" s="25">
        <v>44</v>
      </c>
      <c r="R15" s="17">
        <f t="shared" si="0"/>
        <v>44</v>
      </c>
      <c r="S15" s="25">
        <v>40</v>
      </c>
      <c r="T15" s="18">
        <v>4</v>
      </c>
      <c r="U15" s="16"/>
    </row>
    <row r="16" spans="1:21" ht="15" customHeight="1">
      <c r="A16" s="38"/>
      <c r="B16" s="21" t="s">
        <v>65</v>
      </c>
      <c r="C16" s="25">
        <v>44</v>
      </c>
      <c r="D16" s="17">
        <f t="shared" si="1"/>
        <v>121</v>
      </c>
      <c r="E16" s="25">
        <v>48</v>
      </c>
      <c r="F16" s="18">
        <v>73</v>
      </c>
      <c r="G16" s="16"/>
      <c r="H16" s="38"/>
      <c r="I16" s="21" t="s">
        <v>111</v>
      </c>
      <c r="J16" s="25">
        <v>36</v>
      </c>
      <c r="K16" s="17">
        <f t="shared" si="2"/>
        <v>106</v>
      </c>
      <c r="L16" s="25">
        <v>46</v>
      </c>
      <c r="M16" s="18">
        <v>60</v>
      </c>
      <c r="O16" s="38"/>
      <c r="P16" s="21" t="s">
        <v>17</v>
      </c>
      <c r="Q16" s="25">
        <v>43</v>
      </c>
      <c r="R16" s="17">
        <f t="shared" si="0"/>
        <v>153</v>
      </c>
      <c r="S16" s="25">
        <v>72</v>
      </c>
      <c r="T16" s="18">
        <v>81</v>
      </c>
      <c r="U16" s="16"/>
    </row>
    <row r="17" spans="1:21" ht="15" customHeight="1">
      <c r="A17" s="38"/>
      <c r="B17" s="21" t="s">
        <v>66</v>
      </c>
      <c r="C17" s="25">
        <v>42</v>
      </c>
      <c r="D17" s="17">
        <f t="shared" si="1"/>
        <v>108</v>
      </c>
      <c r="E17" s="25">
        <v>47</v>
      </c>
      <c r="F17" s="18">
        <v>61</v>
      </c>
      <c r="G17" s="16"/>
      <c r="H17" s="38"/>
      <c r="I17" s="21" t="s">
        <v>112</v>
      </c>
      <c r="J17" s="25">
        <v>39</v>
      </c>
      <c r="K17" s="17">
        <f t="shared" si="2"/>
        <v>113</v>
      </c>
      <c r="L17" s="25">
        <v>49</v>
      </c>
      <c r="M17" s="18">
        <v>64</v>
      </c>
      <c r="O17" s="38"/>
      <c r="P17" s="21" t="s">
        <v>18</v>
      </c>
      <c r="Q17" s="25">
        <v>14</v>
      </c>
      <c r="R17" s="17">
        <f t="shared" si="0"/>
        <v>48</v>
      </c>
      <c r="S17" s="25">
        <v>26</v>
      </c>
      <c r="T17" s="18">
        <v>22</v>
      </c>
      <c r="U17" s="16"/>
    </row>
    <row r="18" spans="1:21" ht="15" customHeight="1">
      <c r="A18" s="38"/>
      <c r="B18" s="21" t="s">
        <v>67</v>
      </c>
      <c r="C18" s="25">
        <v>60</v>
      </c>
      <c r="D18" s="17">
        <f t="shared" si="1"/>
        <v>146</v>
      </c>
      <c r="E18" s="25">
        <v>74</v>
      </c>
      <c r="F18" s="18">
        <v>72</v>
      </c>
      <c r="G18" s="16"/>
      <c r="H18" s="38"/>
      <c r="I18" s="21" t="s">
        <v>113</v>
      </c>
      <c r="J18" s="25">
        <v>43</v>
      </c>
      <c r="K18" s="17">
        <f t="shared" si="2"/>
        <v>109</v>
      </c>
      <c r="L18" s="25">
        <v>50</v>
      </c>
      <c r="M18" s="18">
        <v>59</v>
      </c>
      <c r="O18" s="38"/>
      <c r="P18" s="21" t="s">
        <v>19</v>
      </c>
      <c r="Q18" s="25">
        <v>83</v>
      </c>
      <c r="R18" s="17">
        <f t="shared" si="0"/>
        <v>280</v>
      </c>
      <c r="S18" s="25">
        <v>136</v>
      </c>
      <c r="T18" s="18">
        <v>144</v>
      </c>
      <c r="U18" s="16"/>
    </row>
    <row r="19" spans="1:21" ht="15" customHeight="1">
      <c r="A19" s="38"/>
      <c r="B19" s="21" t="s">
        <v>68</v>
      </c>
      <c r="C19" s="25">
        <v>122</v>
      </c>
      <c r="D19" s="17">
        <f t="shared" si="1"/>
        <v>373</v>
      </c>
      <c r="E19" s="25">
        <v>164</v>
      </c>
      <c r="F19" s="18">
        <v>209</v>
      </c>
      <c r="G19" s="16"/>
      <c r="H19" s="38"/>
      <c r="I19" s="21" t="s">
        <v>114</v>
      </c>
      <c r="J19" s="25">
        <v>36</v>
      </c>
      <c r="K19" s="17">
        <f t="shared" si="2"/>
        <v>95</v>
      </c>
      <c r="L19" s="25">
        <v>42</v>
      </c>
      <c r="M19" s="18">
        <v>53</v>
      </c>
      <c r="O19" s="38"/>
      <c r="P19" s="19" t="s">
        <v>20</v>
      </c>
      <c r="Q19" s="25">
        <v>47</v>
      </c>
      <c r="R19" s="17">
        <f t="shared" si="0"/>
        <v>47</v>
      </c>
      <c r="S19" s="25">
        <v>14</v>
      </c>
      <c r="T19" s="18">
        <v>33</v>
      </c>
      <c r="U19" s="16"/>
    </row>
    <row r="20" spans="1:21" ht="15" customHeight="1">
      <c r="A20" s="38"/>
      <c r="B20" s="21" t="s">
        <v>69</v>
      </c>
      <c r="C20" s="25">
        <v>81</v>
      </c>
      <c r="D20" s="17">
        <f t="shared" si="1"/>
        <v>216</v>
      </c>
      <c r="E20" s="25">
        <v>102</v>
      </c>
      <c r="F20" s="18">
        <v>114</v>
      </c>
      <c r="G20" s="16"/>
      <c r="H20" s="38"/>
      <c r="I20" s="19" t="s">
        <v>115</v>
      </c>
      <c r="J20" s="25">
        <v>30</v>
      </c>
      <c r="K20" s="17">
        <f t="shared" si="2"/>
        <v>78</v>
      </c>
      <c r="L20" s="25">
        <v>32</v>
      </c>
      <c r="M20" s="18">
        <v>46</v>
      </c>
      <c r="O20" s="38"/>
      <c r="P20" s="19" t="s">
        <v>21</v>
      </c>
      <c r="Q20" s="25">
        <v>118</v>
      </c>
      <c r="R20" s="17">
        <f t="shared" si="0"/>
        <v>379</v>
      </c>
      <c r="S20" s="25">
        <v>193</v>
      </c>
      <c r="T20" s="18">
        <v>186</v>
      </c>
      <c r="U20" s="16"/>
    </row>
    <row r="21" spans="1:21" ht="15" customHeight="1">
      <c r="A21" s="38"/>
      <c r="B21" s="21" t="s">
        <v>70</v>
      </c>
      <c r="C21" s="25">
        <v>159</v>
      </c>
      <c r="D21" s="17">
        <f t="shared" si="1"/>
        <v>484</v>
      </c>
      <c r="E21" s="25">
        <v>229</v>
      </c>
      <c r="F21" s="18">
        <v>255</v>
      </c>
      <c r="G21" s="16"/>
      <c r="H21" s="38"/>
      <c r="I21" s="21" t="s">
        <v>116</v>
      </c>
      <c r="J21" s="25">
        <v>46</v>
      </c>
      <c r="K21" s="17">
        <f t="shared" si="2"/>
        <v>117</v>
      </c>
      <c r="L21" s="25">
        <v>57</v>
      </c>
      <c r="M21" s="18">
        <v>60</v>
      </c>
      <c r="O21" s="38"/>
      <c r="P21" s="19" t="s">
        <v>23</v>
      </c>
      <c r="Q21" s="25">
        <v>106</v>
      </c>
      <c r="R21" s="17">
        <f t="shared" si="0"/>
        <v>345</v>
      </c>
      <c r="S21" s="25">
        <v>155</v>
      </c>
      <c r="T21" s="18">
        <v>190</v>
      </c>
      <c r="U21" s="16"/>
    </row>
    <row r="22" spans="1:21" ht="15" customHeight="1">
      <c r="A22" s="38"/>
      <c r="B22" s="21" t="s">
        <v>71</v>
      </c>
      <c r="C22" s="25">
        <v>40</v>
      </c>
      <c r="D22" s="17">
        <f t="shared" si="1"/>
        <v>115</v>
      </c>
      <c r="E22" s="25">
        <v>54</v>
      </c>
      <c r="F22" s="18">
        <v>61</v>
      </c>
      <c r="G22" s="16"/>
      <c r="H22" s="38"/>
      <c r="I22" s="21" t="s">
        <v>117</v>
      </c>
      <c r="J22" s="25">
        <v>50</v>
      </c>
      <c r="K22" s="17">
        <f t="shared" si="2"/>
        <v>128</v>
      </c>
      <c r="L22" s="25">
        <v>65</v>
      </c>
      <c r="M22" s="18">
        <v>63</v>
      </c>
      <c r="O22" s="38"/>
      <c r="P22" s="19" t="s">
        <v>24</v>
      </c>
      <c r="Q22" s="25">
        <v>61</v>
      </c>
      <c r="R22" s="17">
        <f t="shared" si="0"/>
        <v>176</v>
      </c>
      <c r="S22" s="25">
        <v>95</v>
      </c>
      <c r="T22" s="18">
        <v>81</v>
      </c>
      <c r="U22" s="16"/>
    </row>
    <row r="23" spans="1:21" ht="15" customHeight="1">
      <c r="A23" s="38"/>
      <c r="B23" s="21" t="s">
        <v>72</v>
      </c>
      <c r="C23" s="25">
        <v>183</v>
      </c>
      <c r="D23" s="17">
        <f t="shared" si="1"/>
        <v>546</v>
      </c>
      <c r="E23" s="25">
        <v>262</v>
      </c>
      <c r="F23" s="18">
        <v>284</v>
      </c>
      <c r="G23" s="16"/>
      <c r="H23" s="38"/>
      <c r="I23" s="21" t="s">
        <v>63</v>
      </c>
      <c r="J23" s="25">
        <v>35</v>
      </c>
      <c r="K23" s="17">
        <f t="shared" si="2"/>
        <v>107</v>
      </c>
      <c r="L23" s="25">
        <v>46</v>
      </c>
      <c r="M23" s="18">
        <v>61</v>
      </c>
      <c r="O23" s="38"/>
      <c r="P23" s="19" t="s">
        <v>25</v>
      </c>
      <c r="Q23" s="25">
        <v>42</v>
      </c>
      <c r="R23" s="17">
        <f t="shared" si="0"/>
        <v>162</v>
      </c>
      <c r="S23" s="25">
        <v>75</v>
      </c>
      <c r="T23" s="18">
        <v>87</v>
      </c>
      <c r="U23" s="16"/>
    </row>
    <row r="24" spans="1:21" ht="15" customHeight="1">
      <c r="A24" s="38"/>
      <c r="B24" s="21" t="s">
        <v>73</v>
      </c>
      <c r="C24" s="25">
        <v>79</v>
      </c>
      <c r="D24" s="17">
        <f t="shared" si="1"/>
        <v>239</v>
      </c>
      <c r="E24" s="25">
        <v>121</v>
      </c>
      <c r="F24" s="18">
        <v>118</v>
      </c>
      <c r="G24" s="16"/>
      <c r="H24" s="38"/>
      <c r="I24" s="21" t="s">
        <v>64</v>
      </c>
      <c r="J24" s="25">
        <v>69</v>
      </c>
      <c r="K24" s="17">
        <f t="shared" si="2"/>
        <v>178</v>
      </c>
      <c r="L24" s="25">
        <v>86</v>
      </c>
      <c r="M24" s="18">
        <v>92</v>
      </c>
      <c r="O24" s="38"/>
      <c r="P24" s="19" t="s">
        <v>26</v>
      </c>
      <c r="Q24" s="25">
        <v>23</v>
      </c>
      <c r="R24" s="17">
        <f t="shared" si="0"/>
        <v>103</v>
      </c>
      <c r="S24" s="25">
        <v>54</v>
      </c>
      <c r="T24" s="18">
        <v>49</v>
      </c>
      <c r="U24" s="16"/>
    </row>
    <row r="25" spans="1:21" ht="15" customHeight="1">
      <c r="A25" s="38"/>
      <c r="B25" s="21" t="s">
        <v>132</v>
      </c>
      <c r="C25" s="25">
        <v>9</v>
      </c>
      <c r="D25" s="17">
        <f t="shared" si="1"/>
        <v>15</v>
      </c>
      <c r="E25" s="25">
        <v>8</v>
      </c>
      <c r="F25" s="18">
        <v>7</v>
      </c>
      <c r="G25" s="16"/>
      <c r="H25" s="38"/>
      <c r="I25" s="21" t="s">
        <v>118</v>
      </c>
      <c r="J25" s="25">
        <v>42</v>
      </c>
      <c r="K25" s="17">
        <f t="shared" si="2"/>
        <v>101</v>
      </c>
      <c r="L25" s="25">
        <v>46</v>
      </c>
      <c r="M25" s="18">
        <v>55</v>
      </c>
      <c r="O25" s="38"/>
      <c r="P25" s="19" t="s">
        <v>140</v>
      </c>
      <c r="Q25" s="25">
        <v>17</v>
      </c>
      <c r="R25" s="17">
        <f t="shared" si="0"/>
        <v>47</v>
      </c>
      <c r="S25" s="25">
        <v>23</v>
      </c>
      <c r="T25" s="18">
        <v>24</v>
      </c>
      <c r="U25" s="16"/>
    </row>
    <row r="26" spans="1:21" ht="15" customHeight="1">
      <c r="A26" s="38"/>
      <c r="B26" s="21" t="s">
        <v>74</v>
      </c>
      <c r="C26" s="25">
        <v>143</v>
      </c>
      <c r="D26" s="17">
        <f t="shared" si="1"/>
        <v>425</v>
      </c>
      <c r="E26" s="25">
        <v>199</v>
      </c>
      <c r="F26" s="18">
        <v>226</v>
      </c>
      <c r="G26" s="16"/>
      <c r="H26" s="38"/>
      <c r="I26" s="21" t="s">
        <v>119</v>
      </c>
      <c r="J26" s="25">
        <v>37</v>
      </c>
      <c r="K26" s="17">
        <f t="shared" si="2"/>
        <v>89</v>
      </c>
      <c r="L26" s="25">
        <v>40</v>
      </c>
      <c r="M26" s="18">
        <v>49</v>
      </c>
      <c r="O26" s="38"/>
      <c r="P26" s="19" t="s">
        <v>28</v>
      </c>
      <c r="Q26" s="25">
        <v>32</v>
      </c>
      <c r="R26" s="17">
        <f t="shared" si="0"/>
        <v>104</v>
      </c>
      <c r="S26" s="25">
        <v>53</v>
      </c>
      <c r="T26" s="18">
        <v>51</v>
      </c>
      <c r="U26" s="16"/>
    </row>
    <row r="27" spans="1:21" ht="15" customHeight="1">
      <c r="A27" s="38"/>
      <c r="B27" s="21" t="s">
        <v>75</v>
      </c>
      <c r="C27" s="25">
        <v>168</v>
      </c>
      <c r="D27" s="17">
        <f t="shared" si="1"/>
        <v>416</v>
      </c>
      <c r="E27" s="25">
        <v>193</v>
      </c>
      <c r="F27" s="18">
        <v>223</v>
      </c>
      <c r="G27" s="16"/>
      <c r="H27" s="38"/>
      <c r="I27" s="21" t="s">
        <v>120</v>
      </c>
      <c r="J27" s="25">
        <v>35</v>
      </c>
      <c r="K27" s="17">
        <f t="shared" si="2"/>
        <v>104</v>
      </c>
      <c r="L27" s="25">
        <v>43</v>
      </c>
      <c r="M27" s="18">
        <v>61</v>
      </c>
      <c r="O27" s="38"/>
      <c r="P27" s="19" t="s">
        <v>29</v>
      </c>
      <c r="Q27" s="25">
        <v>62</v>
      </c>
      <c r="R27" s="17">
        <f t="shared" si="0"/>
        <v>188</v>
      </c>
      <c r="S27" s="25">
        <v>90</v>
      </c>
      <c r="T27" s="18">
        <v>98</v>
      </c>
      <c r="U27" s="16"/>
    </row>
    <row r="28" spans="1:21" ht="15" customHeight="1">
      <c r="A28" s="38"/>
      <c r="B28" s="21" t="s">
        <v>133</v>
      </c>
      <c r="C28" s="25">
        <v>60</v>
      </c>
      <c r="D28" s="17">
        <f t="shared" si="1"/>
        <v>160</v>
      </c>
      <c r="E28" s="25">
        <v>75</v>
      </c>
      <c r="F28" s="18">
        <v>85</v>
      </c>
      <c r="G28" s="16"/>
      <c r="H28" s="38"/>
      <c r="I28" s="21" t="s">
        <v>121</v>
      </c>
      <c r="J28" s="25">
        <v>30</v>
      </c>
      <c r="K28" s="17">
        <f t="shared" si="2"/>
        <v>76</v>
      </c>
      <c r="L28" s="25">
        <v>39</v>
      </c>
      <c r="M28" s="18">
        <v>37</v>
      </c>
      <c r="O28" s="38"/>
      <c r="P28" s="19" t="s">
        <v>30</v>
      </c>
      <c r="Q28" s="25">
        <v>11</v>
      </c>
      <c r="R28" s="17">
        <f t="shared" si="0"/>
        <v>21</v>
      </c>
      <c r="S28" s="25">
        <v>8</v>
      </c>
      <c r="T28" s="18">
        <v>13</v>
      </c>
      <c r="U28" s="16"/>
    </row>
    <row r="29" spans="1:21" ht="15" customHeight="1">
      <c r="A29" s="38"/>
      <c r="B29" s="21" t="s">
        <v>76</v>
      </c>
      <c r="C29" s="25">
        <v>13</v>
      </c>
      <c r="D29" s="17">
        <f t="shared" si="1"/>
        <v>14</v>
      </c>
      <c r="E29" s="25">
        <v>2</v>
      </c>
      <c r="F29" s="18">
        <v>12</v>
      </c>
      <c r="G29" s="16"/>
      <c r="H29" s="38"/>
      <c r="I29" s="26"/>
      <c r="J29" s="17"/>
      <c r="K29" s="17"/>
      <c r="L29" s="17"/>
      <c r="M29" s="18"/>
      <c r="O29" s="38"/>
      <c r="P29" s="19" t="s">
        <v>31</v>
      </c>
      <c r="Q29" s="25">
        <v>103</v>
      </c>
      <c r="R29" s="17">
        <f t="shared" si="0"/>
        <v>274</v>
      </c>
      <c r="S29" s="25">
        <v>131</v>
      </c>
      <c r="T29" s="18">
        <v>143</v>
      </c>
      <c r="U29" s="16"/>
    </row>
    <row r="30" spans="1:21" ht="15" customHeight="1">
      <c r="A30" s="38"/>
      <c r="B30" s="21" t="s">
        <v>77</v>
      </c>
      <c r="C30" s="25">
        <v>60</v>
      </c>
      <c r="D30" s="17">
        <f t="shared" si="1"/>
        <v>145</v>
      </c>
      <c r="E30" s="25">
        <v>64</v>
      </c>
      <c r="F30" s="18">
        <v>81</v>
      </c>
      <c r="G30" s="16"/>
      <c r="H30" s="38"/>
      <c r="I30" s="27"/>
      <c r="J30" s="17"/>
      <c r="K30" s="17"/>
      <c r="L30" s="17"/>
      <c r="M30" s="18"/>
      <c r="O30" s="38"/>
      <c r="P30" s="19" t="s">
        <v>32</v>
      </c>
      <c r="Q30" s="25">
        <v>23</v>
      </c>
      <c r="R30" s="17">
        <f t="shared" si="0"/>
        <v>62</v>
      </c>
      <c r="S30" s="25">
        <v>32</v>
      </c>
      <c r="T30" s="18">
        <v>30</v>
      </c>
      <c r="U30" s="16"/>
    </row>
    <row r="31" spans="1:21" ht="15" customHeight="1">
      <c r="A31" s="38"/>
      <c r="B31" s="21" t="s">
        <v>78</v>
      </c>
      <c r="C31" s="25">
        <v>236</v>
      </c>
      <c r="D31" s="17">
        <f t="shared" si="1"/>
        <v>612</v>
      </c>
      <c r="E31" s="25">
        <v>292</v>
      </c>
      <c r="F31" s="18">
        <v>320</v>
      </c>
      <c r="G31" s="16"/>
      <c r="H31" s="38"/>
      <c r="I31" s="19"/>
      <c r="J31" s="17"/>
      <c r="K31" s="17"/>
      <c r="L31" s="17"/>
      <c r="M31" s="18"/>
      <c r="O31" s="38"/>
      <c r="P31" s="19" t="s">
        <v>33</v>
      </c>
      <c r="Q31" s="25">
        <v>24</v>
      </c>
      <c r="R31" s="17">
        <f t="shared" si="0"/>
        <v>46</v>
      </c>
      <c r="S31" s="25">
        <v>21</v>
      </c>
      <c r="T31" s="18">
        <v>25</v>
      </c>
      <c r="U31" s="16"/>
    </row>
    <row r="32" spans="1:21" s="7" customFormat="1" ht="15" customHeight="1">
      <c r="A32" s="38"/>
      <c r="B32" s="21" t="s">
        <v>79</v>
      </c>
      <c r="C32" s="25">
        <v>43</v>
      </c>
      <c r="D32" s="17">
        <f t="shared" si="1"/>
        <v>113</v>
      </c>
      <c r="E32" s="25">
        <v>71</v>
      </c>
      <c r="F32" s="18">
        <v>42</v>
      </c>
      <c r="G32" s="16"/>
      <c r="H32" s="38"/>
      <c r="I32" s="19"/>
      <c r="J32" s="17"/>
      <c r="K32" s="17"/>
      <c r="L32" s="17"/>
      <c r="M32" s="18"/>
      <c r="O32" s="38"/>
      <c r="P32" s="19" t="s">
        <v>34</v>
      </c>
      <c r="Q32" s="25">
        <v>24</v>
      </c>
      <c r="R32" s="17">
        <f t="shared" si="0"/>
        <v>43</v>
      </c>
      <c r="S32" s="25">
        <v>15</v>
      </c>
      <c r="T32" s="18">
        <v>28</v>
      </c>
      <c r="U32" s="16"/>
    </row>
    <row r="33" spans="1:21" ht="15" customHeight="1">
      <c r="A33" s="38"/>
      <c r="B33" s="21" t="s">
        <v>80</v>
      </c>
      <c r="C33" s="25">
        <v>59</v>
      </c>
      <c r="D33" s="17">
        <f t="shared" si="1"/>
        <v>190</v>
      </c>
      <c r="E33" s="25">
        <v>92</v>
      </c>
      <c r="F33" s="18">
        <v>98</v>
      </c>
      <c r="G33" s="16"/>
      <c r="H33" s="38"/>
      <c r="I33" s="19"/>
      <c r="J33" s="17"/>
      <c r="K33" s="17"/>
      <c r="L33" s="17"/>
      <c r="M33" s="18"/>
      <c r="O33" s="38"/>
      <c r="P33" s="19" t="s">
        <v>35</v>
      </c>
      <c r="Q33" s="25">
        <v>5</v>
      </c>
      <c r="R33" s="17">
        <f t="shared" si="0"/>
        <v>8</v>
      </c>
      <c r="S33" s="25">
        <v>5</v>
      </c>
      <c r="T33" s="18">
        <v>3</v>
      </c>
      <c r="U33" s="16"/>
    </row>
    <row r="34" spans="1:21" ht="15" customHeight="1">
      <c r="A34" s="38"/>
      <c r="B34" s="21" t="s">
        <v>81</v>
      </c>
      <c r="C34" s="25">
        <v>14</v>
      </c>
      <c r="D34" s="17">
        <f t="shared" si="1"/>
        <v>34</v>
      </c>
      <c r="E34" s="25">
        <v>18</v>
      </c>
      <c r="F34" s="18">
        <v>16</v>
      </c>
      <c r="G34" s="16"/>
      <c r="H34" s="38"/>
      <c r="I34" s="21"/>
      <c r="J34" s="17"/>
      <c r="K34" s="17"/>
      <c r="L34" s="17"/>
      <c r="M34" s="18"/>
      <c r="O34" s="38"/>
      <c r="P34" s="19" t="s">
        <v>36</v>
      </c>
      <c r="Q34" s="25">
        <v>30</v>
      </c>
      <c r="R34" s="17">
        <f t="shared" si="0"/>
        <v>76</v>
      </c>
      <c r="S34" s="25">
        <v>42</v>
      </c>
      <c r="T34" s="18">
        <v>34</v>
      </c>
      <c r="U34" s="16"/>
    </row>
    <row r="35" spans="1:21" ht="15" customHeight="1">
      <c r="A35" s="38"/>
      <c r="B35" s="21" t="s">
        <v>82</v>
      </c>
      <c r="C35" s="25">
        <v>115</v>
      </c>
      <c r="D35" s="17">
        <f t="shared" si="1"/>
        <v>301</v>
      </c>
      <c r="E35" s="25">
        <v>138</v>
      </c>
      <c r="F35" s="18">
        <v>163</v>
      </c>
      <c r="G35" s="16"/>
      <c r="H35" s="38"/>
      <c r="I35" s="21"/>
      <c r="J35" s="17"/>
      <c r="K35" s="17"/>
      <c r="L35" s="17"/>
      <c r="M35" s="18"/>
      <c r="O35" s="38"/>
      <c r="P35" s="19" t="s">
        <v>37</v>
      </c>
      <c r="Q35" s="25">
        <v>17</v>
      </c>
      <c r="R35" s="17">
        <f t="shared" si="0"/>
        <v>17</v>
      </c>
      <c r="S35" s="25">
        <v>3</v>
      </c>
      <c r="T35" s="18">
        <v>14</v>
      </c>
      <c r="U35" s="16"/>
    </row>
    <row r="36" spans="1:21" ht="15" customHeight="1">
      <c r="A36" s="38"/>
      <c r="B36" s="21" t="s">
        <v>83</v>
      </c>
      <c r="C36" s="25">
        <v>58</v>
      </c>
      <c r="D36" s="17">
        <f t="shared" si="1"/>
        <v>188</v>
      </c>
      <c r="E36" s="25">
        <v>84</v>
      </c>
      <c r="F36" s="18">
        <v>104</v>
      </c>
      <c r="G36" s="16"/>
      <c r="H36" s="38"/>
      <c r="I36" s="21"/>
      <c r="J36" s="17"/>
      <c r="K36" s="17"/>
      <c r="L36" s="17"/>
      <c r="M36" s="18"/>
      <c r="O36" s="38"/>
      <c r="P36" s="19" t="s">
        <v>39</v>
      </c>
      <c r="Q36" s="25">
        <v>21</v>
      </c>
      <c r="R36" s="17">
        <f t="shared" si="0"/>
        <v>54</v>
      </c>
      <c r="S36" s="25">
        <v>25</v>
      </c>
      <c r="T36" s="18">
        <v>29</v>
      </c>
      <c r="U36" s="16"/>
    </row>
    <row r="37" spans="1:21" ht="15" customHeight="1">
      <c r="A37" s="38"/>
      <c r="B37" s="21" t="s">
        <v>84</v>
      </c>
      <c r="C37" s="25">
        <v>91</v>
      </c>
      <c r="D37" s="17">
        <f t="shared" si="1"/>
        <v>232</v>
      </c>
      <c r="E37" s="25">
        <v>96</v>
      </c>
      <c r="F37" s="18">
        <v>136</v>
      </c>
      <c r="G37" s="16"/>
      <c r="H37" s="38"/>
      <c r="I37" s="21"/>
      <c r="J37" s="17"/>
      <c r="K37" s="17"/>
      <c r="L37" s="17"/>
      <c r="M37" s="18"/>
      <c r="O37" s="38"/>
      <c r="P37" s="19" t="s">
        <v>40</v>
      </c>
      <c r="Q37" s="25">
        <v>12</v>
      </c>
      <c r="R37" s="17">
        <f t="shared" si="0"/>
        <v>37</v>
      </c>
      <c r="S37" s="25">
        <v>22</v>
      </c>
      <c r="T37" s="18">
        <v>15</v>
      </c>
      <c r="U37" s="16"/>
    </row>
    <row r="38" spans="1:21" ht="15" customHeight="1">
      <c r="A38" s="38"/>
      <c r="B38" s="21" t="s">
        <v>85</v>
      </c>
      <c r="C38" s="25">
        <v>41</v>
      </c>
      <c r="D38" s="17">
        <f t="shared" si="1"/>
        <v>104</v>
      </c>
      <c r="E38" s="25">
        <v>49</v>
      </c>
      <c r="F38" s="18">
        <v>55</v>
      </c>
      <c r="G38" s="16"/>
      <c r="H38" s="38"/>
      <c r="I38" s="21"/>
      <c r="J38" s="17"/>
      <c r="K38" s="17"/>
      <c r="L38" s="17"/>
      <c r="M38" s="18"/>
      <c r="O38" s="38"/>
      <c r="P38" s="19" t="s">
        <v>41</v>
      </c>
      <c r="Q38" s="25">
        <v>15</v>
      </c>
      <c r="R38" s="17">
        <f t="shared" si="0"/>
        <v>47</v>
      </c>
      <c r="S38" s="25">
        <v>27</v>
      </c>
      <c r="T38" s="18">
        <v>20</v>
      </c>
      <c r="U38" s="16"/>
    </row>
    <row r="39" spans="1:21" ht="15" customHeight="1">
      <c r="A39" s="38"/>
      <c r="B39" s="19" t="s">
        <v>86</v>
      </c>
      <c r="C39" s="25">
        <v>47</v>
      </c>
      <c r="D39" s="17">
        <f t="shared" si="1"/>
        <v>132</v>
      </c>
      <c r="E39" s="25">
        <v>58</v>
      </c>
      <c r="F39" s="18">
        <v>74</v>
      </c>
      <c r="G39" s="16"/>
      <c r="H39" s="38"/>
      <c r="I39" s="21"/>
      <c r="J39" s="17"/>
      <c r="K39" s="17"/>
      <c r="L39" s="17"/>
      <c r="M39" s="18"/>
      <c r="O39" s="38"/>
      <c r="P39" s="19" t="s">
        <v>135</v>
      </c>
      <c r="Q39" s="25">
        <v>14</v>
      </c>
      <c r="R39" s="17">
        <f t="shared" si="0"/>
        <v>47</v>
      </c>
      <c r="S39" s="25">
        <v>23</v>
      </c>
      <c r="T39" s="18">
        <v>24</v>
      </c>
      <c r="U39" s="16"/>
    </row>
    <row r="40" spans="1:21" ht="15" customHeight="1">
      <c r="A40" s="38"/>
      <c r="B40" s="19" t="s">
        <v>87</v>
      </c>
      <c r="C40" s="25">
        <v>54</v>
      </c>
      <c r="D40" s="17">
        <f t="shared" si="1"/>
        <v>115</v>
      </c>
      <c r="E40" s="25">
        <v>52</v>
      </c>
      <c r="F40" s="18">
        <v>63</v>
      </c>
      <c r="G40" s="16"/>
      <c r="H40" s="38"/>
      <c r="I40" s="21"/>
      <c r="J40" s="17"/>
      <c r="K40" s="17"/>
      <c r="L40" s="17"/>
      <c r="M40" s="18"/>
      <c r="O40" s="38"/>
      <c r="P40" s="19" t="s">
        <v>42</v>
      </c>
      <c r="Q40" s="25">
        <v>22</v>
      </c>
      <c r="R40" s="17">
        <f t="shared" si="0"/>
        <v>65</v>
      </c>
      <c r="S40" s="25">
        <v>27</v>
      </c>
      <c r="T40" s="18">
        <v>38</v>
      </c>
      <c r="U40" s="16"/>
    </row>
    <row r="41" spans="1:21" ht="15" customHeight="1">
      <c r="A41" s="38"/>
      <c r="B41" s="19" t="s">
        <v>134</v>
      </c>
      <c r="C41" s="25">
        <v>37</v>
      </c>
      <c r="D41" s="17">
        <f t="shared" si="1"/>
        <v>37</v>
      </c>
      <c r="E41" s="25">
        <v>36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43</v>
      </c>
      <c r="Q41" s="25">
        <v>12</v>
      </c>
      <c r="R41" s="17">
        <f t="shared" si="0"/>
        <v>34</v>
      </c>
      <c r="S41" s="25">
        <v>15</v>
      </c>
      <c r="T41" s="18">
        <v>19</v>
      </c>
      <c r="U41" s="16"/>
    </row>
    <row r="42" spans="1:21" ht="15" customHeight="1">
      <c r="A42" s="38"/>
      <c r="B42" s="21" t="s">
        <v>88</v>
      </c>
      <c r="C42" s="25">
        <v>44</v>
      </c>
      <c r="D42" s="17">
        <f t="shared" si="1"/>
        <v>116</v>
      </c>
      <c r="E42" s="25">
        <v>50</v>
      </c>
      <c r="F42" s="18">
        <v>66</v>
      </c>
      <c r="G42" s="16"/>
      <c r="H42" s="38"/>
      <c r="I42" s="21"/>
      <c r="J42" s="17"/>
      <c r="K42" s="17"/>
      <c r="L42" s="17"/>
      <c r="M42" s="18"/>
      <c r="O42" s="38"/>
      <c r="P42" s="19" t="s">
        <v>44</v>
      </c>
      <c r="Q42" s="25">
        <v>26</v>
      </c>
      <c r="R42" s="17">
        <f t="shared" si="0"/>
        <v>89</v>
      </c>
      <c r="S42" s="25">
        <v>46</v>
      </c>
      <c r="T42" s="18">
        <v>43</v>
      </c>
      <c r="U42" s="16"/>
    </row>
    <row r="43" spans="1:21" ht="15" customHeight="1">
      <c r="A43" s="38"/>
      <c r="B43" s="21" t="s">
        <v>89</v>
      </c>
      <c r="C43" s="25">
        <v>12</v>
      </c>
      <c r="D43" s="17">
        <f t="shared" si="1"/>
        <v>29</v>
      </c>
      <c r="E43" s="25">
        <v>15</v>
      </c>
      <c r="F43" s="18">
        <v>14</v>
      </c>
      <c r="G43" s="16"/>
      <c r="H43" s="38"/>
      <c r="I43" s="21"/>
      <c r="J43" s="17"/>
      <c r="K43" s="17"/>
      <c r="L43" s="17"/>
      <c r="M43" s="18"/>
      <c r="O43" s="38"/>
      <c r="P43" s="19" t="s">
        <v>45</v>
      </c>
      <c r="Q43" s="25">
        <v>15</v>
      </c>
      <c r="R43" s="17">
        <f t="shared" si="0"/>
        <v>49</v>
      </c>
      <c r="S43" s="25">
        <v>27</v>
      </c>
      <c r="T43" s="18">
        <v>22</v>
      </c>
      <c r="U43" s="16"/>
    </row>
    <row r="44" spans="1:21" ht="15" customHeight="1">
      <c r="A44" s="38"/>
      <c r="B44" s="21" t="s">
        <v>90</v>
      </c>
      <c r="C44" s="25">
        <v>67</v>
      </c>
      <c r="D44" s="17">
        <f t="shared" si="1"/>
        <v>222</v>
      </c>
      <c r="E44" s="25">
        <v>103</v>
      </c>
      <c r="F44" s="18">
        <v>119</v>
      </c>
      <c r="G44" s="16"/>
      <c r="H44" s="38"/>
      <c r="I44" s="21"/>
      <c r="J44" s="17"/>
      <c r="K44" s="17"/>
      <c r="L44" s="17"/>
      <c r="M44" s="18"/>
      <c r="O44" s="38"/>
      <c r="P44" s="19" t="s">
        <v>46</v>
      </c>
      <c r="Q44" s="25">
        <v>17</v>
      </c>
      <c r="R44" s="17">
        <f t="shared" si="0"/>
        <v>42</v>
      </c>
      <c r="S44" s="25">
        <v>16</v>
      </c>
      <c r="T44" s="18">
        <v>26</v>
      </c>
      <c r="U44" s="16"/>
    </row>
    <row r="45" spans="1:21" ht="15" customHeight="1">
      <c r="A45" s="38"/>
      <c r="B45" s="21" t="s">
        <v>91</v>
      </c>
      <c r="C45" s="25">
        <v>95</v>
      </c>
      <c r="D45" s="17">
        <f t="shared" si="1"/>
        <v>240</v>
      </c>
      <c r="E45" s="25">
        <v>110</v>
      </c>
      <c r="F45" s="18">
        <v>130</v>
      </c>
      <c r="G45" s="16"/>
      <c r="H45" s="38"/>
      <c r="I45" s="21"/>
      <c r="J45" s="17"/>
      <c r="K45" s="17"/>
      <c r="L45" s="17"/>
      <c r="M45" s="18"/>
      <c r="O45" s="38"/>
      <c r="P45" s="19" t="s">
        <v>47</v>
      </c>
      <c r="Q45" s="25">
        <v>46</v>
      </c>
      <c r="R45" s="17">
        <f t="shared" si="0"/>
        <v>146</v>
      </c>
      <c r="S45" s="25">
        <v>68</v>
      </c>
      <c r="T45" s="18">
        <v>78</v>
      </c>
      <c r="U45" s="16"/>
    </row>
    <row r="46" spans="1:21" ht="15" customHeight="1">
      <c r="A46" s="38"/>
      <c r="B46" s="21" t="s">
        <v>92</v>
      </c>
      <c r="C46" s="25">
        <v>43</v>
      </c>
      <c r="D46" s="17">
        <f t="shared" si="1"/>
        <v>107</v>
      </c>
      <c r="E46" s="25">
        <v>44</v>
      </c>
      <c r="F46" s="18">
        <v>63</v>
      </c>
      <c r="G46" s="16"/>
      <c r="H46" s="38"/>
      <c r="I46" s="21"/>
      <c r="J46" s="17"/>
      <c r="K46" s="17"/>
      <c r="L46" s="17"/>
      <c r="M46" s="18"/>
      <c r="O46" s="38"/>
      <c r="P46" s="19" t="s">
        <v>48</v>
      </c>
      <c r="Q46" s="25">
        <v>22</v>
      </c>
      <c r="R46" s="17">
        <f t="shared" si="0"/>
        <v>60</v>
      </c>
      <c r="S46" s="25">
        <v>28</v>
      </c>
      <c r="T46" s="18">
        <v>32</v>
      </c>
      <c r="U46" s="16"/>
    </row>
    <row r="47" spans="1:21" ht="15" customHeight="1">
      <c r="A47" s="38"/>
      <c r="B47" s="19" t="s">
        <v>93</v>
      </c>
      <c r="C47" s="25">
        <v>79</v>
      </c>
      <c r="D47" s="17">
        <f t="shared" si="1"/>
        <v>187</v>
      </c>
      <c r="E47" s="25">
        <v>90</v>
      </c>
      <c r="F47" s="18">
        <v>97</v>
      </c>
      <c r="G47" s="16"/>
      <c r="H47" s="38"/>
      <c r="I47" s="21"/>
      <c r="J47" s="17"/>
      <c r="K47" s="17"/>
      <c r="L47" s="17"/>
      <c r="M47" s="18"/>
      <c r="O47" s="38"/>
      <c r="P47" s="19" t="s">
        <v>49</v>
      </c>
      <c r="Q47" s="25">
        <v>23</v>
      </c>
      <c r="R47" s="17">
        <f t="shared" si="0"/>
        <v>80</v>
      </c>
      <c r="S47" s="25">
        <v>36</v>
      </c>
      <c r="T47" s="18">
        <v>44</v>
      </c>
      <c r="U47" s="16"/>
    </row>
    <row r="48" spans="1:21" ht="15" customHeight="1">
      <c r="A48" s="38"/>
      <c r="B48" s="19" t="s">
        <v>94</v>
      </c>
      <c r="C48" s="25">
        <v>114</v>
      </c>
      <c r="D48" s="17">
        <f t="shared" si="1"/>
        <v>264</v>
      </c>
      <c r="E48" s="25">
        <v>124</v>
      </c>
      <c r="F48" s="18">
        <v>140</v>
      </c>
      <c r="G48" s="16"/>
      <c r="H48" s="38"/>
      <c r="I48" s="21"/>
      <c r="J48" s="17"/>
      <c r="K48" s="17"/>
      <c r="L48" s="17"/>
      <c r="M48" s="18"/>
      <c r="O48" s="38"/>
      <c r="P48" s="19" t="s">
        <v>50</v>
      </c>
      <c r="Q48" s="25">
        <v>10</v>
      </c>
      <c r="R48" s="17">
        <f t="shared" si="0"/>
        <v>32</v>
      </c>
      <c r="S48" s="25">
        <v>19</v>
      </c>
      <c r="T48" s="18">
        <v>13</v>
      </c>
      <c r="U48" s="16"/>
    </row>
    <row r="49" spans="1:21" ht="15" customHeight="1">
      <c r="A49" s="38"/>
      <c r="B49" s="21" t="s">
        <v>95</v>
      </c>
      <c r="C49" s="25">
        <v>35</v>
      </c>
      <c r="D49" s="17">
        <f t="shared" si="1"/>
        <v>77</v>
      </c>
      <c r="E49" s="25">
        <v>31</v>
      </c>
      <c r="F49" s="18">
        <v>46</v>
      </c>
      <c r="G49" s="16"/>
      <c r="H49" s="38"/>
      <c r="I49" s="21"/>
      <c r="J49" s="17"/>
      <c r="K49" s="17"/>
      <c r="L49" s="17"/>
      <c r="M49" s="18"/>
      <c r="O49" s="38"/>
      <c r="P49" s="19" t="s">
        <v>51</v>
      </c>
      <c r="Q49" s="25">
        <v>14</v>
      </c>
      <c r="R49" s="17">
        <f t="shared" si="0"/>
        <v>36</v>
      </c>
      <c r="S49" s="25">
        <v>18</v>
      </c>
      <c r="T49" s="18">
        <v>18</v>
      </c>
      <c r="U49" s="16"/>
    </row>
    <row r="50" spans="1:21" ht="15" customHeight="1">
      <c r="A50" s="38"/>
      <c r="B50" s="19" t="s">
        <v>96</v>
      </c>
      <c r="C50" s="25">
        <v>33</v>
      </c>
      <c r="D50" s="17">
        <f t="shared" si="1"/>
        <v>86</v>
      </c>
      <c r="E50" s="25">
        <v>39</v>
      </c>
      <c r="F50" s="18">
        <v>47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68</v>
      </c>
      <c r="D51" s="17">
        <f t="shared" si="1"/>
        <v>175</v>
      </c>
      <c r="E51" s="25">
        <v>82</v>
      </c>
      <c r="F51" s="18">
        <v>93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63</v>
      </c>
      <c r="D52" s="23">
        <f t="shared" si="1"/>
        <v>166</v>
      </c>
      <c r="E52" s="23">
        <v>78</v>
      </c>
      <c r="F52" s="24">
        <v>88</v>
      </c>
      <c r="G52" s="16"/>
      <c r="H52" s="39" t="s">
        <v>125</v>
      </c>
      <c r="I52" s="40"/>
      <c r="J52" s="2">
        <f>SUM(C4:C52,J4:J28)</f>
        <v>5008</v>
      </c>
      <c r="K52" s="3">
        <f>SUM(D4:D52,K4:K28)</f>
        <v>13860</v>
      </c>
      <c r="L52" s="3">
        <f>SUM(E4:E52,L4:L28)</f>
        <v>6523</v>
      </c>
      <c r="M52" s="4">
        <f>SUM(F4:F52,M4:M28)</f>
        <v>7337</v>
      </c>
      <c r="O52" s="39" t="s">
        <v>124</v>
      </c>
      <c r="P52" s="40"/>
      <c r="Q52" s="2">
        <f>SUM(Q4:Q49)</f>
        <v>1851</v>
      </c>
      <c r="R52" s="3">
        <f>SUM(R4:R49)</f>
        <v>5488</v>
      </c>
      <c r="S52" s="3">
        <f>SUM(S4:S49)</f>
        <v>2641</v>
      </c>
      <c r="T52" s="4">
        <f>SUM(T4:T49)</f>
        <v>2847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15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142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248</v>
      </c>
      <c r="D4" s="17">
        <f>SUM(E4:F4)</f>
        <v>852</v>
      </c>
      <c r="E4" s="17">
        <v>418</v>
      </c>
      <c r="F4" s="18">
        <v>434</v>
      </c>
      <c r="G4" s="16"/>
      <c r="H4" s="37" t="s">
        <v>123</v>
      </c>
      <c r="I4" s="19" t="s">
        <v>99</v>
      </c>
      <c r="J4" s="17">
        <v>24</v>
      </c>
      <c r="K4" s="17">
        <f>SUM(L4:M4)</f>
        <v>53</v>
      </c>
      <c r="L4" s="17">
        <v>26</v>
      </c>
      <c r="M4" s="18">
        <v>27</v>
      </c>
      <c r="O4" s="37" t="s">
        <v>122</v>
      </c>
      <c r="P4" s="20" t="s">
        <v>5</v>
      </c>
      <c r="Q4" s="17">
        <v>9</v>
      </c>
      <c r="R4" s="17">
        <f aca="true" t="shared" si="0" ref="R4:R49">SUM(S4:T4)</f>
        <v>40</v>
      </c>
      <c r="S4" s="17">
        <v>18</v>
      </c>
      <c r="T4" s="18">
        <v>22</v>
      </c>
      <c r="U4" s="16"/>
    </row>
    <row r="5" spans="1:21" ht="15" customHeight="1">
      <c r="A5" s="38"/>
      <c r="B5" s="21" t="s">
        <v>54</v>
      </c>
      <c r="C5" s="17">
        <v>57</v>
      </c>
      <c r="D5" s="17">
        <f aca="true" t="shared" si="1" ref="D5:D52">SUM(E5:F5)</f>
        <v>185</v>
      </c>
      <c r="E5" s="17">
        <v>89</v>
      </c>
      <c r="F5" s="18">
        <v>96</v>
      </c>
      <c r="G5" s="16"/>
      <c r="H5" s="38"/>
      <c r="I5" s="21" t="s">
        <v>100</v>
      </c>
      <c r="J5" s="17">
        <v>27</v>
      </c>
      <c r="K5" s="17">
        <f aca="true" t="shared" si="2" ref="K5:K28">SUM(L5:M5)</f>
        <v>77</v>
      </c>
      <c r="L5" s="17">
        <v>35</v>
      </c>
      <c r="M5" s="18">
        <v>42</v>
      </c>
      <c r="O5" s="38"/>
      <c r="P5" s="21" t="s">
        <v>6</v>
      </c>
      <c r="Q5" s="17">
        <v>65</v>
      </c>
      <c r="R5" s="17">
        <f t="shared" si="0"/>
        <v>211</v>
      </c>
      <c r="S5" s="17">
        <v>96</v>
      </c>
      <c r="T5" s="18">
        <v>115</v>
      </c>
      <c r="U5" s="16"/>
    </row>
    <row r="6" spans="1:21" ht="15" customHeight="1">
      <c r="A6" s="38"/>
      <c r="B6" s="21" t="s">
        <v>55</v>
      </c>
      <c r="C6" s="17">
        <v>72</v>
      </c>
      <c r="D6" s="17">
        <f t="shared" si="1"/>
        <v>194</v>
      </c>
      <c r="E6" s="17">
        <v>85</v>
      </c>
      <c r="F6" s="18">
        <v>109</v>
      </c>
      <c r="G6" s="16"/>
      <c r="H6" s="38"/>
      <c r="I6" s="21" t="s">
        <v>101</v>
      </c>
      <c r="J6" s="17">
        <v>35</v>
      </c>
      <c r="K6" s="17">
        <f t="shared" si="2"/>
        <v>96</v>
      </c>
      <c r="L6" s="17">
        <v>48</v>
      </c>
      <c r="M6" s="18">
        <v>48</v>
      </c>
      <c r="O6" s="38"/>
      <c r="P6" s="21" t="s">
        <v>7</v>
      </c>
      <c r="Q6" s="17">
        <v>67</v>
      </c>
      <c r="R6" s="17">
        <f t="shared" si="0"/>
        <v>234</v>
      </c>
      <c r="S6" s="17">
        <v>112</v>
      </c>
      <c r="T6" s="18">
        <v>122</v>
      </c>
      <c r="U6" s="16"/>
    </row>
    <row r="7" spans="1:21" ht="15" customHeight="1">
      <c r="A7" s="38"/>
      <c r="B7" s="21" t="s">
        <v>56</v>
      </c>
      <c r="C7" s="25">
        <v>54</v>
      </c>
      <c r="D7" s="17">
        <f t="shared" si="1"/>
        <v>150</v>
      </c>
      <c r="E7" s="25">
        <v>73</v>
      </c>
      <c r="F7" s="18">
        <v>77</v>
      </c>
      <c r="G7" s="16"/>
      <c r="H7" s="38"/>
      <c r="I7" s="21" t="s">
        <v>102</v>
      </c>
      <c r="J7" s="25">
        <v>166</v>
      </c>
      <c r="K7" s="17">
        <f t="shared" si="2"/>
        <v>471</v>
      </c>
      <c r="L7" s="25">
        <v>228</v>
      </c>
      <c r="M7" s="18">
        <v>243</v>
      </c>
      <c r="O7" s="38"/>
      <c r="P7" s="21" t="s">
        <v>8</v>
      </c>
      <c r="Q7" s="25">
        <v>18</v>
      </c>
      <c r="R7" s="17">
        <f t="shared" si="0"/>
        <v>54</v>
      </c>
      <c r="S7" s="25">
        <v>30</v>
      </c>
      <c r="T7" s="18">
        <v>24</v>
      </c>
      <c r="U7" s="16"/>
    </row>
    <row r="8" spans="1:21" ht="15" customHeight="1">
      <c r="A8" s="38"/>
      <c r="B8" s="21" t="s">
        <v>57</v>
      </c>
      <c r="C8" s="25">
        <v>35</v>
      </c>
      <c r="D8" s="17">
        <f t="shared" si="1"/>
        <v>133</v>
      </c>
      <c r="E8" s="25">
        <v>62</v>
      </c>
      <c r="F8" s="18">
        <v>71</v>
      </c>
      <c r="G8" s="16"/>
      <c r="H8" s="38"/>
      <c r="I8" s="19" t="s">
        <v>103</v>
      </c>
      <c r="J8" s="25">
        <v>261</v>
      </c>
      <c r="K8" s="17">
        <f t="shared" si="2"/>
        <v>725</v>
      </c>
      <c r="L8" s="25">
        <v>344</v>
      </c>
      <c r="M8" s="18">
        <v>381</v>
      </c>
      <c r="O8" s="38"/>
      <c r="P8" s="21" t="s">
        <v>9</v>
      </c>
      <c r="Q8" s="25">
        <v>12</v>
      </c>
      <c r="R8" s="17">
        <f t="shared" si="0"/>
        <v>27</v>
      </c>
      <c r="S8" s="25">
        <v>8</v>
      </c>
      <c r="T8" s="18">
        <v>19</v>
      </c>
      <c r="U8" s="16"/>
    </row>
    <row r="9" spans="1:21" ht="15" customHeight="1">
      <c r="A9" s="38"/>
      <c r="B9" s="21" t="s">
        <v>58</v>
      </c>
      <c r="C9" s="25">
        <v>35</v>
      </c>
      <c r="D9" s="17">
        <f t="shared" si="1"/>
        <v>108</v>
      </c>
      <c r="E9" s="25">
        <v>53</v>
      </c>
      <c r="F9" s="18">
        <v>55</v>
      </c>
      <c r="G9" s="16"/>
      <c r="H9" s="38"/>
      <c r="I9" s="19" t="s">
        <v>104</v>
      </c>
      <c r="J9" s="25">
        <v>54</v>
      </c>
      <c r="K9" s="17">
        <f t="shared" si="2"/>
        <v>160</v>
      </c>
      <c r="L9" s="25">
        <v>79</v>
      </c>
      <c r="M9" s="18">
        <v>81</v>
      </c>
      <c r="O9" s="38"/>
      <c r="P9" s="21" t="s">
        <v>10</v>
      </c>
      <c r="Q9" s="25">
        <v>130</v>
      </c>
      <c r="R9" s="17">
        <f t="shared" si="0"/>
        <v>414</v>
      </c>
      <c r="S9" s="25">
        <v>191</v>
      </c>
      <c r="T9" s="18">
        <v>223</v>
      </c>
      <c r="U9" s="16"/>
    </row>
    <row r="10" spans="1:21" ht="15" customHeight="1">
      <c r="A10" s="38"/>
      <c r="B10" s="21" t="s">
        <v>59</v>
      </c>
      <c r="C10" s="25">
        <v>138</v>
      </c>
      <c r="D10" s="17">
        <f t="shared" si="1"/>
        <v>455</v>
      </c>
      <c r="E10" s="25">
        <v>232</v>
      </c>
      <c r="F10" s="18">
        <v>223</v>
      </c>
      <c r="G10" s="16"/>
      <c r="H10" s="38"/>
      <c r="I10" s="19" t="s">
        <v>105</v>
      </c>
      <c r="J10" s="25">
        <v>125</v>
      </c>
      <c r="K10" s="17">
        <f t="shared" si="2"/>
        <v>324</v>
      </c>
      <c r="L10" s="25">
        <v>152</v>
      </c>
      <c r="M10" s="18">
        <v>172</v>
      </c>
      <c r="O10" s="38"/>
      <c r="P10" s="21" t="s">
        <v>11</v>
      </c>
      <c r="Q10" s="25">
        <v>109</v>
      </c>
      <c r="R10" s="17">
        <f t="shared" si="0"/>
        <v>325</v>
      </c>
      <c r="S10" s="25">
        <v>155</v>
      </c>
      <c r="T10" s="18">
        <v>170</v>
      </c>
      <c r="U10" s="16"/>
    </row>
    <row r="11" spans="1:21" ht="15" customHeight="1">
      <c r="A11" s="38"/>
      <c r="B11" s="21" t="s">
        <v>60</v>
      </c>
      <c r="C11" s="25">
        <v>47</v>
      </c>
      <c r="D11" s="17">
        <f t="shared" si="1"/>
        <v>138</v>
      </c>
      <c r="E11" s="25">
        <v>68</v>
      </c>
      <c r="F11" s="18">
        <v>70</v>
      </c>
      <c r="G11" s="16"/>
      <c r="H11" s="38"/>
      <c r="I11" s="19" t="s">
        <v>106</v>
      </c>
      <c r="J11" s="25">
        <v>63</v>
      </c>
      <c r="K11" s="17">
        <f t="shared" si="2"/>
        <v>187</v>
      </c>
      <c r="L11" s="25">
        <v>91</v>
      </c>
      <c r="M11" s="18">
        <v>96</v>
      </c>
      <c r="O11" s="38"/>
      <c r="P11" s="21" t="s">
        <v>12</v>
      </c>
      <c r="Q11" s="25">
        <v>154</v>
      </c>
      <c r="R11" s="17">
        <f t="shared" si="0"/>
        <v>458</v>
      </c>
      <c r="S11" s="25">
        <v>213</v>
      </c>
      <c r="T11" s="18">
        <v>245</v>
      </c>
      <c r="U11" s="16"/>
    </row>
    <row r="12" spans="1:21" ht="15" customHeight="1">
      <c r="A12" s="38"/>
      <c r="B12" s="21" t="s">
        <v>61</v>
      </c>
      <c r="C12" s="25">
        <v>76</v>
      </c>
      <c r="D12" s="17">
        <f t="shared" si="1"/>
        <v>242</v>
      </c>
      <c r="E12" s="25">
        <v>111</v>
      </c>
      <c r="F12" s="18">
        <v>131</v>
      </c>
      <c r="G12" s="16"/>
      <c r="H12" s="38"/>
      <c r="I12" s="21" t="s">
        <v>107</v>
      </c>
      <c r="J12" s="25">
        <v>58</v>
      </c>
      <c r="K12" s="17">
        <f t="shared" si="2"/>
        <v>155</v>
      </c>
      <c r="L12" s="25">
        <v>69</v>
      </c>
      <c r="M12" s="18">
        <v>86</v>
      </c>
      <c r="O12" s="38"/>
      <c r="P12" s="21" t="s">
        <v>52</v>
      </c>
      <c r="Q12" s="25">
        <v>12</v>
      </c>
      <c r="R12" s="17">
        <f t="shared" si="0"/>
        <v>33</v>
      </c>
      <c r="S12" s="25">
        <v>16</v>
      </c>
      <c r="T12" s="18">
        <v>17</v>
      </c>
      <c r="U12" s="16"/>
    </row>
    <row r="13" spans="1:21" ht="15" customHeight="1">
      <c r="A13" s="38"/>
      <c r="B13" s="21" t="s">
        <v>62</v>
      </c>
      <c r="C13" s="25">
        <v>54</v>
      </c>
      <c r="D13" s="17">
        <f t="shared" si="1"/>
        <v>174</v>
      </c>
      <c r="E13" s="25">
        <v>80</v>
      </c>
      <c r="F13" s="18">
        <v>94</v>
      </c>
      <c r="G13" s="16"/>
      <c r="H13" s="38"/>
      <c r="I13" s="19" t="s">
        <v>108</v>
      </c>
      <c r="J13" s="25">
        <v>4</v>
      </c>
      <c r="K13" s="17">
        <f t="shared" si="2"/>
        <v>8</v>
      </c>
      <c r="L13" s="25">
        <v>2</v>
      </c>
      <c r="M13" s="18">
        <v>6</v>
      </c>
      <c r="O13" s="38"/>
      <c r="P13" s="21" t="s">
        <v>14</v>
      </c>
      <c r="Q13" s="25">
        <v>42</v>
      </c>
      <c r="R13" s="17">
        <f t="shared" si="0"/>
        <v>136</v>
      </c>
      <c r="S13" s="25">
        <v>61</v>
      </c>
      <c r="T13" s="18">
        <v>75</v>
      </c>
      <c r="U13" s="16"/>
    </row>
    <row r="14" spans="1:21" ht="15" customHeight="1">
      <c r="A14" s="38"/>
      <c r="B14" s="21" t="s">
        <v>63</v>
      </c>
      <c r="C14" s="25">
        <v>34</v>
      </c>
      <c r="D14" s="17">
        <f t="shared" si="1"/>
        <v>77</v>
      </c>
      <c r="E14" s="25">
        <v>32</v>
      </c>
      <c r="F14" s="18">
        <v>45</v>
      </c>
      <c r="G14" s="16"/>
      <c r="H14" s="38"/>
      <c r="I14" s="19" t="s">
        <v>109</v>
      </c>
      <c r="J14" s="25">
        <v>32</v>
      </c>
      <c r="K14" s="17">
        <f t="shared" si="2"/>
        <v>94</v>
      </c>
      <c r="L14" s="25">
        <v>42</v>
      </c>
      <c r="M14" s="18">
        <v>52</v>
      </c>
      <c r="O14" s="38"/>
      <c r="P14" s="21" t="s">
        <v>15</v>
      </c>
      <c r="Q14" s="25">
        <v>35</v>
      </c>
      <c r="R14" s="17">
        <f t="shared" si="0"/>
        <v>127</v>
      </c>
      <c r="S14" s="25">
        <v>62</v>
      </c>
      <c r="T14" s="18">
        <v>65</v>
      </c>
      <c r="U14" s="16"/>
    </row>
    <row r="15" spans="1:21" ht="15" customHeight="1">
      <c r="A15" s="38"/>
      <c r="B15" s="21" t="s">
        <v>64</v>
      </c>
      <c r="C15" s="25">
        <v>47</v>
      </c>
      <c r="D15" s="17">
        <f t="shared" si="1"/>
        <v>133</v>
      </c>
      <c r="E15" s="25">
        <v>62</v>
      </c>
      <c r="F15" s="18">
        <v>71</v>
      </c>
      <c r="G15" s="16"/>
      <c r="H15" s="38"/>
      <c r="I15" s="21" t="s">
        <v>110</v>
      </c>
      <c r="J15" s="25">
        <v>32</v>
      </c>
      <c r="K15" s="17">
        <f t="shared" si="2"/>
        <v>110</v>
      </c>
      <c r="L15" s="25">
        <v>49</v>
      </c>
      <c r="M15" s="18">
        <v>61</v>
      </c>
      <c r="O15" s="38"/>
      <c r="P15" s="21" t="s">
        <v>143</v>
      </c>
      <c r="Q15" s="25">
        <v>27</v>
      </c>
      <c r="R15" s="17">
        <f t="shared" si="0"/>
        <v>27</v>
      </c>
      <c r="S15" s="25">
        <v>24</v>
      </c>
      <c r="T15" s="18">
        <v>3</v>
      </c>
      <c r="U15" s="16"/>
    </row>
    <row r="16" spans="1:21" ht="15" customHeight="1">
      <c r="A16" s="38"/>
      <c r="B16" s="21" t="s">
        <v>65</v>
      </c>
      <c r="C16" s="25">
        <v>45</v>
      </c>
      <c r="D16" s="17">
        <f t="shared" si="1"/>
        <v>129</v>
      </c>
      <c r="E16" s="25">
        <v>54</v>
      </c>
      <c r="F16" s="18">
        <v>75</v>
      </c>
      <c r="G16" s="16"/>
      <c r="H16" s="38"/>
      <c r="I16" s="21" t="s">
        <v>111</v>
      </c>
      <c r="J16" s="25">
        <v>35</v>
      </c>
      <c r="K16" s="17">
        <f t="shared" si="2"/>
        <v>102</v>
      </c>
      <c r="L16" s="25">
        <v>45</v>
      </c>
      <c r="M16" s="18">
        <v>57</v>
      </c>
      <c r="O16" s="38"/>
      <c r="P16" s="21" t="s">
        <v>17</v>
      </c>
      <c r="Q16" s="25">
        <v>43</v>
      </c>
      <c r="R16" s="17">
        <f t="shared" si="0"/>
        <v>154</v>
      </c>
      <c r="S16" s="25">
        <v>72</v>
      </c>
      <c r="T16" s="18">
        <v>82</v>
      </c>
      <c r="U16" s="16"/>
    </row>
    <row r="17" spans="1:21" ht="15" customHeight="1">
      <c r="A17" s="38"/>
      <c r="B17" s="21" t="s">
        <v>66</v>
      </c>
      <c r="C17" s="25">
        <v>43</v>
      </c>
      <c r="D17" s="17">
        <f t="shared" si="1"/>
        <v>109</v>
      </c>
      <c r="E17" s="25">
        <v>47</v>
      </c>
      <c r="F17" s="18">
        <v>62</v>
      </c>
      <c r="G17" s="16"/>
      <c r="H17" s="38"/>
      <c r="I17" s="21" t="s">
        <v>112</v>
      </c>
      <c r="J17" s="25">
        <v>39</v>
      </c>
      <c r="K17" s="17">
        <f t="shared" si="2"/>
        <v>118</v>
      </c>
      <c r="L17" s="25">
        <v>53</v>
      </c>
      <c r="M17" s="18">
        <v>65</v>
      </c>
      <c r="O17" s="38"/>
      <c r="P17" s="21" t="s">
        <v>18</v>
      </c>
      <c r="Q17" s="25">
        <v>14</v>
      </c>
      <c r="R17" s="17">
        <f t="shared" si="0"/>
        <v>48</v>
      </c>
      <c r="S17" s="25">
        <v>26</v>
      </c>
      <c r="T17" s="18">
        <v>22</v>
      </c>
      <c r="U17" s="16"/>
    </row>
    <row r="18" spans="1:21" ht="15" customHeight="1">
      <c r="A18" s="38"/>
      <c r="B18" s="21" t="s">
        <v>67</v>
      </c>
      <c r="C18" s="25">
        <v>59</v>
      </c>
      <c r="D18" s="17">
        <f t="shared" si="1"/>
        <v>151</v>
      </c>
      <c r="E18" s="25">
        <v>80</v>
      </c>
      <c r="F18" s="18">
        <v>71</v>
      </c>
      <c r="G18" s="16"/>
      <c r="H18" s="38"/>
      <c r="I18" s="21" t="s">
        <v>113</v>
      </c>
      <c r="J18" s="25">
        <v>43</v>
      </c>
      <c r="K18" s="17">
        <f t="shared" si="2"/>
        <v>125</v>
      </c>
      <c r="L18" s="25">
        <v>56</v>
      </c>
      <c r="M18" s="18">
        <v>69</v>
      </c>
      <c r="O18" s="38"/>
      <c r="P18" s="21" t="s">
        <v>19</v>
      </c>
      <c r="Q18" s="25">
        <v>82</v>
      </c>
      <c r="R18" s="17">
        <f t="shared" si="0"/>
        <v>282</v>
      </c>
      <c r="S18" s="25">
        <v>136</v>
      </c>
      <c r="T18" s="18">
        <v>146</v>
      </c>
      <c r="U18" s="16"/>
    </row>
    <row r="19" spans="1:21" ht="15" customHeight="1">
      <c r="A19" s="38"/>
      <c r="B19" s="21" t="s">
        <v>68</v>
      </c>
      <c r="C19" s="25">
        <v>122</v>
      </c>
      <c r="D19" s="17">
        <f t="shared" si="1"/>
        <v>376</v>
      </c>
      <c r="E19" s="25">
        <v>164</v>
      </c>
      <c r="F19" s="18">
        <v>212</v>
      </c>
      <c r="G19" s="16"/>
      <c r="H19" s="38"/>
      <c r="I19" s="21" t="s">
        <v>114</v>
      </c>
      <c r="J19" s="25">
        <v>37</v>
      </c>
      <c r="K19" s="17">
        <f t="shared" si="2"/>
        <v>99</v>
      </c>
      <c r="L19" s="25">
        <v>44</v>
      </c>
      <c r="M19" s="18">
        <v>55</v>
      </c>
      <c r="O19" s="38"/>
      <c r="P19" s="21" t="s">
        <v>20</v>
      </c>
      <c r="Q19" s="25">
        <v>48</v>
      </c>
      <c r="R19" s="17">
        <f t="shared" si="0"/>
        <v>48</v>
      </c>
      <c r="S19" s="25">
        <v>15</v>
      </c>
      <c r="T19" s="18">
        <v>33</v>
      </c>
      <c r="U19" s="16"/>
    </row>
    <row r="20" spans="1:21" ht="15" customHeight="1">
      <c r="A20" s="38"/>
      <c r="B20" s="21" t="s">
        <v>69</v>
      </c>
      <c r="C20" s="25">
        <v>79</v>
      </c>
      <c r="D20" s="17">
        <f t="shared" si="1"/>
        <v>219</v>
      </c>
      <c r="E20" s="25">
        <v>103</v>
      </c>
      <c r="F20" s="18">
        <v>116</v>
      </c>
      <c r="G20" s="16"/>
      <c r="H20" s="38"/>
      <c r="I20" s="19" t="s">
        <v>115</v>
      </c>
      <c r="J20" s="25">
        <v>30</v>
      </c>
      <c r="K20" s="17">
        <f t="shared" si="2"/>
        <v>81</v>
      </c>
      <c r="L20" s="25">
        <v>34</v>
      </c>
      <c r="M20" s="18">
        <v>47</v>
      </c>
      <c r="O20" s="38"/>
      <c r="P20" s="19" t="s">
        <v>21</v>
      </c>
      <c r="Q20" s="25">
        <v>119</v>
      </c>
      <c r="R20" s="17">
        <f t="shared" si="0"/>
        <v>393</v>
      </c>
      <c r="S20" s="25">
        <v>200</v>
      </c>
      <c r="T20" s="18">
        <v>193</v>
      </c>
      <c r="U20" s="16"/>
    </row>
    <row r="21" spans="1:21" ht="15" customHeight="1">
      <c r="A21" s="38"/>
      <c r="B21" s="21" t="s">
        <v>70</v>
      </c>
      <c r="C21" s="25">
        <v>160</v>
      </c>
      <c r="D21" s="17">
        <f t="shared" si="1"/>
        <v>509</v>
      </c>
      <c r="E21" s="25">
        <v>242</v>
      </c>
      <c r="F21" s="18">
        <v>267</v>
      </c>
      <c r="G21" s="16"/>
      <c r="H21" s="38"/>
      <c r="I21" s="21" t="s">
        <v>116</v>
      </c>
      <c r="J21" s="25">
        <v>46</v>
      </c>
      <c r="K21" s="17">
        <f t="shared" si="2"/>
        <v>118</v>
      </c>
      <c r="L21" s="25">
        <v>57</v>
      </c>
      <c r="M21" s="18">
        <v>61</v>
      </c>
      <c r="O21" s="38"/>
      <c r="P21" s="19" t="s">
        <v>23</v>
      </c>
      <c r="Q21" s="25">
        <v>104</v>
      </c>
      <c r="R21" s="17">
        <f t="shared" si="0"/>
        <v>344</v>
      </c>
      <c r="S21" s="25">
        <v>154</v>
      </c>
      <c r="T21" s="18">
        <v>190</v>
      </c>
      <c r="U21" s="16"/>
    </row>
    <row r="22" spans="1:21" ht="15" customHeight="1">
      <c r="A22" s="38"/>
      <c r="B22" s="21" t="s">
        <v>71</v>
      </c>
      <c r="C22" s="25">
        <v>38</v>
      </c>
      <c r="D22" s="17">
        <f t="shared" si="1"/>
        <v>108</v>
      </c>
      <c r="E22" s="25">
        <v>50</v>
      </c>
      <c r="F22" s="18">
        <v>58</v>
      </c>
      <c r="G22" s="16"/>
      <c r="H22" s="38"/>
      <c r="I22" s="21" t="s">
        <v>117</v>
      </c>
      <c r="J22" s="25">
        <v>49</v>
      </c>
      <c r="K22" s="17">
        <f t="shared" si="2"/>
        <v>135</v>
      </c>
      <c r="L22" s="25">
        <v>66</v>
      </c>
      <c r="M22" s="18">
        <v>69</v>
      </c>
      <c r="O22" s="38"/>
      <c r="P22" s="19" t="s">
        <v>24</v>
      </c>
      <c r="Q22" s="25">
        <v>62</v>
      </c>
      <c r="R22" s="17">
        <f t="shared" si="0"/>
        <v>170</v>
      </c>
      <c r="S22" s="25">
        <v>93</v>
      </c>
      <c r="T22" s="18">
        <v>77</v>
      </c>
      <c r="U22" s="16"/>
    </row>
    <row r="23" spans="1:21" ht="15" customHeight="1">
      <c r="A23" s="38"/>
      <c r="B23" s="21" t="s">
        <v>72</v>
      </c>
      <c r="C23" s="25">
        <v>186</v>
      </c>
      <c r="D23" s="17">
        <f t="shared" si="1"/>
        <v>556</v>
      </c>
      <c r="E23" s="25">
        <v>269</v>
      </c>
      <c r="F23" s="18">
        <v>287</v>
      </c>
      <c r="G23" s="16"/>
      <c r="H23" s="38"/>
      <c r="I23" s="21" t="s">
        <v>63</v>
      </c>
      <c r="J23" s="25">
        <v>35</v>
      </c>
      <c r="K23" s="17">
        <f t="shared" si="2"/>
        <v>107</v>
      </c>
      <c r="L23" s="25">
        <v>47</v>
      </c>
      <c r="M23" s="18">
        <v>60</v>
      </c>
      <c r="O23" s="38"/>
      <c r="P23" s="19" t="s">
        <v>25</v>
      </c>
      <c r="Q23" s="25">
        <v>41</v>
      </c>
      <c r="R23" s="17">
        <f t="shared" si="0"/>
        <v>161</v>
      </c>
      <c r="S23" s="25">
        <v>75</v>
      </c>
      <c r="T23" s="18">
        <v>86</v>
      </c>
      <c r="U23" s="16"/>
    </row>
    <row r="24" spans="1:21" ht="15" customHeight="1">
      <c r="A24" s="38"/>
      <c r="B24" s="21" t="s">
        <v>73</v>
      </c>
      <c r="C24" s="25">
        <v>77</v>
      </c>
      <c r="D24" s="17">
        <f t="shared" si="1"/>
        <v>237</v>
      </c>
      <c r="E24" s="25">
        <v>122</v>
      </c>
      <c r="F24" s="18">
        <v>115</v>
      </c>
      <c r="G24" s="16"/>
      <c r="H24" s="38"/>
      <c r="I24" s="21" t="s">
        <v>64</v>
      </c>
      <c r="J24" s="25">
        <v>68</v>
      </c>
      <c r="K24" s="17">
        <f t="shared" si="2"/>
        <v>181</v>
      </c>
      <c r="L24" s="25">
        <v>88</v>
      </c>
      <c r="M24" s="18">
        <v>93</v>
      </c>
      <c r="O24" s="38"/>
      <c r="P24" s="19" t="s">
        <v>26</v>
      </c>
      <c r="Q24" s="25">
        <v>23</v>
      </c>
      <c r="R24" s="17">
        <f t="shared" si="0"/>
        <v>103</v>
      </c>
      <c r="S24" s="25">
        <v>54</v>
      </c>
      <c r="T24" s="18">
        <v>49</v>
      </c>
      <c r="U24" s="16"/>
    </row>
    <row r="25" spans="1:21" ht="15" customHeight="1">
      <c r="A25" s="38"/>
      <c r="B25" s="21" t="s">
        <v>132</v>
      </c>
      <c r="C25" s="25">
        <v>9</v>
      </c>
      <c r="D25" s="17">
        <f t="shared" si="1"/>
        <v>16</v>
      </c>
      <c r="E25" s="25">
        <v>10</v>
      </c>
      <c r="F25" s="18">
        <v>6</v>
      </c>
      <c r="G25" s="16"/>
      <c r="H25" s="38"/>
      <c r="I25" s="21" t="s">
        <v>118</v>
      </c>
      <c r="J25" s="25">
        <v>43</v>
      </c>
      <c r="K25" s="17">
        <f t="shared" si="2"/>
        <v>107</v>
      </c>
      <c r="L25" s="25">
        <v>49</v>
      </c>
      <c r="M25" s="18">
        <v>58</v>
      </c>
      <c r="O25" s="38"/>
      <c r="P25" s="19" t="s">
        <v>140</v>
      </c>
      <c r="Q25" s="25">
        <v>17</v>
      </c>
      <c r="R25" s="17">
        <f t="shared" si="0"/>
        <v>49</v>
      </c>
      <c r="S25" s="25">
        <v>22</v>
      </c>
      <c r="T25" s="18">
        <v>27</v>
      </c>
      <c r="U25" s="16"/>
    </row>
    <row r="26" spans="1:21" ht="15" customHeight="1">
      <c r="A26" s="38"/>
      <c r="B26" s="21" t="s">
        <v>74</v>
      </c>
      <c r="C26" s="25">
        <v>145</v>
      </c>
      <c r="D26" s="17">
        <f t="shared" si="1"/>
        <v>434</v>
      </c>
      <c r="E26" s="25">
        <v>205</v>
      </c>
      <c r="F26" s="18">
        <v>229</v>
      </c>
      <c r="G26" s="16"/>
      <c r="H26" s="38"/>
      <c r="I26" s="21" t="s">
        <v>119</v>
      </c>
      <c r="J26" s="25">
        <v>36</v>
      </c>
      <c r="K26" s="17">
        <f t="shared" si="2"/>
        <v>92</v>
      </c>
      <c r="L26" s="25">
        <v>41</v>
      </c>
      <c r="M26" s="18">
        <v>51</v>
      </c>
      <c r="O26" s="38"/>
      <c r="P26" s="19" t="s">
        <v>28</v>
      </c>
      <c r="Q26" s="25">
        <v>30</v>
      </c>
      <c r="R26" s="17">
        <f t="shared" si="0"/>
        <v>97</v>
      </c>
      <c r="S26" s="25">
        <v>47</v>
      </c>
      <c r="T26" s="18">
        <v>50</v>
      </c>
      <c r="U26" s="16"/>
    </row>
    <row r="27" spans="1:21" ht="15" customHeight="1">
      <c r="A27" s="38"/>
      <c r="B27" s="21" t="s">
        <v>75</v>
      </c>
      <c r="C27" s="25">
        <v>174</v>
      </c>
      <c r="D27" s="17">
        <f t="shared" si="1"/>
        <v>423</v>
      </c>
      <c r="E27" s="25">
        <v>194</v>
      </c>
      <c r="F27" s="18">
        <v>229</v>
      </c>
      <c r="G27" s="16"/>
      <c r="H27" s="38"/>
      <c r="I27" s="21" t="s">
        <v>120</v>
      </c>
      <c r="J27" s="25">
        <v>35</v>
      </c>
      <c r="K27" s="17">
        <f t="shared" si="2"/>
        <v>100</v>
      </c>
      <c r="L27" s="25">
        <v>41</v>
      </c>
      <c r="M27" s="18">
        <v>59</v>
      </c>
      <c r="O27" s="38"/>
      <c r="P27" s="19" t="s">
        <v>29</v>
      </c>
      <c r="Q27" s="25">
        <v>60</v>
      </c>
      <c r="R27" s="17">
        <f t="shared" si="0"/>
        <v>190</v>
      </c>
      <c r="S27" s="25">
        <v>92</v>
      </c>
      <c r="T27" s="18">
        <v>98</v>
      </c>
      <c r="U27" s="16"/>
    </row>
    <row r="28" spans="1:21" ht="15" customHeight="1">
      <c r="A28" s="38"/>
      <c r="B28" s="21" t="s">
        <v>133</v>
      </c>
      <c r="C28" s="25">
        <v>61</v>
      </c>
      <c r="D28" s="17">
        <f t="shared" si="1"/>
        <v>155</v>
      </c>
      <c r="E28" s="25">
        <v>74</v>
      </c>
      <c r="F28" s="18">
        <v>81</v>
      </c>
      <c r="G28" s="16"/>
      <c r="H28" s="38"/>
      <c r="I28" s="21" t="s">
        <v>121</v>
      </c>
      <c r="J28" s="25">
        <v>31</v>
      </c>
      <c r="K28" s="17">
        <f t="shared" si="2"/>
        <v>80</v>
      </c>
      <c r="L28" s="25">
        <v>41</v>
      </c>
      <c r="M28" s="18">
        <v>39</v>
      </c>
      <c r="O28" s="38"/>
      <c r="P28" s="19" t="s">
        <v>30</v>
      </c>
      <c r="Q28" s="25">
        <v>11</v>
      </c>
      <c r="R28" s="17">
        <f t="shared" si="0"/>
        <v>23</v>
      </c>
      <c r="S28" s="25">
        <v>9</v>
      </c>
      <c r="T28" s="18">
        <v>14</v>
      </c>
      <c r="U28" s="16"/>
    </row>
    <row r="29" spans="1:21" ht="15" customHeight="1">
      <c r="A29" s="38"/>
      <c r="B29" s="21" t="s">
        <v>76</v>
      </c>
      <c r="C29" s="25">
        <v>15</v>
      </c>
      <c r="D29" s="17">
        <f t="shared" si="1"/>
        <v>15</v>
      </c>
      <c r="E29" s="25">
        <v>0</v>
      </c>
      <c r="F29" s="18">
        <v>15</v>
      </c>
      <c r="G29" s="16"/>
      <c r="H29" s="38"/>
      <c r="I29" s="26"/>
      <c r="J29" s="17"/>
      <c r="K29" s="17"/>
      <c r="L29" s="17"/>
      <c r="M29" s="18"/>
      <c r="O29" s="38"/>
      <c r="P29" s="19" t="s">
        <v>31</v>
      </c>
      <c r="Q29" s="25">
        <v>103</v>
      </c>
      <c r="R29" s="17">
        <f t="shared" si="0"/>
        <v>272</v>
      </c>
      <c r="S29" s="25">
        <v>126</v>
      </c>
      <c r="T29" s="18">
        <v>146</v>
      </c>
      <c r="U29" s="16"/>
    </row>
    <row r="30" spans="1:21" ht="15" customHeight="1">
      <c r="A30" s="38"/>
      <c r="B30" s="21" t="s">
        <v>77</v>
      </c>
      <c r="C30" s="25">
        <v>61</v>
      </c>
      <c r="D30" s="17">
        <f t="shared" si="1"/>
        <v>144</v>
      </c>
      <c r="E30" s="25">
        <v>65</v>
      </c>
      <c r="F30" s="18">
        <v>79</v>
      </c>
      <c r="G30" s="16"/>
      <c r="H30" s="38"/>
      <c r="I30" s="27"/>
      <c r="J30" s="17"/>
      <c r="K30" s="17"/>
      <c r="L30" s="17"/>
      <c r="M30" s="18"/>
      <c r="O30" s="38"/>
      <c r="P30" s="19" t="s">
        <v>32</v>
      </c>
      <c r="Q30" s="25">
        <v>20</v>
      </c>
      <c r="R30" s="17">
        <f t="shared" si="0"/>
        <v>58</v>
      </c>
      <c r="S30" s="25">
        <v>30</v>
      </c>
      <c r="T30" s="18">
        <v>28</v>
      </c>
      <c r="U30" s="16"/>
    </row>
    <row r="31" spans="1:21" ht="15" customHeight="1">
      <c r="A31" s="38"/>
      <c r="B31" s="21" t="s">
        <v>78</v>
      </c>
      <c r="C31" s="25">
        <v>237</v>
      </c>
      <c r="D31" s="17">
        <f t="shared" si="1"/>
        <v>628</v>
      </c>
      <c r="E31" s="25">
        <v>300</v>
      </c>
      <c r="F31" s="18">
        <v>328</v>
      </c>
      <c r="G31" s="16"/>
      <c r="H31" s="38"/>
      <c r="I31" s="19"/>
      <c r="J31" s="17"/>
      <c r="K31" s="17"/>
      <c r="L31" s="17"/>
      <c r="M31" s="18"/>
      <c r="O31" s="38"/>
      <c r="P31" s="19" t="s">
        <v>33</v>
      </c>
      <c r="Q31" s="25">
        <v>18</v>
      </c>
      <c r="R31" s="17">
        <f t="shared" si="0"/>
        <v>38</v>
      </c>
      <c r="S31" s="25">
        <v>18</v>
      </c>
      <c r="T31" s="18">
        <v>20</v>
      </c>
      <c r="U31" s="16"/>
    </row>
    <row r="32" spans="1:21" s="7" customFormat="1" ht="15" customHeight="1">
      <c r="A32" s="38"/>
      <c r="B32" s="21" t="s">
        <v>79</v>
      </c>
      <c r="C32" s="25">
        <v>44</v>
      </c>
      <c r="D32" s="17">
        <f t="shared" si="1"/>
        <v>109</v>
      </c>
      <c r="E32" s="25">
        <v>67</v>
      </c>
      <c r="F32" s="18">
        <v>42</v>
      </c>
      <c r="G32" s="16"/>
      <c r="H32" s="38"/>
      <c r="I32" s="19"/>
      <c r="J32" s="17"/>
      <c r="K32" s="17"/>
      <c r="L32" s="17"/>
      <c r="M32" s="18"/>
      <c r="O32" s="38"/>
      <c r="P32" s="19" t="s">
        <v>34</v>
      </c>
      <c r="Q32" s="25">
        <v>24</v>
      </c>
      <c r="R32" s="17">
        <f t="shared" si="0"/>
        <v>45</v>
      </c>
      <c r="S32" s="25">
        <v>16</v>
      </c>
      <c r="T32" s="18">
        <v>29</v>
      </c>
      <c r="U32" s="16"/>
    </row>
    <row r="33" spans="1:21" ht="15" customHeight="1">
      <c r="A33" s="38"/>
      <c r="B33" s="21" t="s">
        <v>80</v>
      </c>
      <c r="C33" s="25">
        <v>57</v>
      </c>
      <c r="D33" s="17">
        <f t="shared" si="1"/>
        <v>187</v>
      </c>
      <c r="E33" s="25">
        <v>92</v>
      </c>
      <c r="F33" s="18">
        <v>95</v>
      </c>
      <c r="G33" s="16"/>
      <c r="H33" s="38"/>
      <c r="I33" s="19"/>
      <c r="J33" s="17"/>
      <c r="K33" s="17"/>
      <c r="L33" s="17"/>
      <c r="M33" s="18"/>
      <c r="O33" s="38"/>
      <c r="P33" s="19" t="s">
        <v>35</v>
      </c>
      <c r="Q33" s="25">
        <v>5</v>
      </c>
      <c r="R33" s="17">
        <f t="shared" si="0"/>
        <v>8</v>
      </c>
      <c r="S33" s="25">
        <v>5</v>
      </c>
      <c r="T33" s="18">
        <v>3</v>
      </c>
      <c r="U33" s="16"/>
    </row>
    <row r="34" spans="1:21" ht="15" customHeight="1">
      <c r="A34" s="38"/>
      <c r="B34" s="21" t="s">
        <v>81</v>
      </c>
      <c r="C34" s="25">
        <v>14</v>
      </c>
      <c r="D34" s="17">
        <f t="shared" si="1"/>
        <v>34</v>
      </c>
      <c r="E34" s="25">
        <v>18</v>
      </c>
      <c r="F34" s="18">
        <v>16</v>
      </c>
      <c r="G34" s="16"/>
      <c r="H34" s="38"/>
      <c r="I34" s="21"/>
      <c r="J34" s="17"/>
      <c r="K34" s="17"/>
      <c r="L34" s="17"/>
      <c r="M34" s="18"/>
      <c r="O34" s="38"/>
      <c r="P34" s="19" t="s">
        <v>36</v>
      </c>
      <c r="Q34" s="25">
        <v>28</v>
      </c>
      <c r="R34" s="17">
        <f t="shared" si="0"/>
        <v>71</v>
      </c>
      <c r="S34" s="25">
        <v>38</v>
      </c>
      <c r="T34" s="18">
        <v>33</v>
      </c>
      <c r="U34" s="16"/>
    </row>
    <row r="35" spans="1:21" ht="15" customHeight="1">
      <c r="A35" s="38"/>
      <c r="B35" s="21" t="s">
        <v>82</v>
      </c>
      <c r="C35" s="25">
        <v>115</v>
      </c>
      <c r="D35" s="17">
        <f t="shared" si="1"/>
        <v>295</v>
      </c>
      <c r="E35" s="25">
        <v>141</v>
      </c>
      <c r="F35" s="18">
        <v>154</v>
      </c>
      <c r="G35" s="16"/>
      <c r="H35" s="38"/>
      <c r="I35" s="21"/>
      <c r="J35" s="17"/>
      <c r="K35" s="17"/>
      <c r="L35" s="17"/>
      <c r="M35" s="18"/>
      <c r="O35" s="38"/>
      <c r="P35" s="19" t="s">
        <v>144</v>
      </c>
      <c r="Q35" s="25">
        <v>10</v>
      </c>
      <c r="R35" s="17">
        <f t="shared" si="0"/>
        <v>10</v>
      </c>
      <c r="S35" s="25">
        <v>3</v>
      </c>
      <c r="T35" s="18">
        <v>7</v>
      </c>
      <c r="U35" s="16"/>
    </row>
    <row r="36" spans="1:21" ht="15" customHeight="1">
      <c r="A36" s="38"/>
      <c r="B36" s="21" t="s">
        <v>83</v>
      </c>
      <c r="C36" s="25">
        <v>60</v>
      </c>
      <c r="D36" s="17">
        <f t="shared" si="1"/>
        <v>200</v>
      </c>
      <c r="E36" s="25">
        <v>89</v>
      </c>
      <c r="F36" s="18">
        <v>111</v>
      </c>
      <c r="G36" s="16"/>
      <c r="H36" s="38"/>
      <c r="I36" s="21"/>
      <c r="J36" s="17"/>
      <c r="K36" s="17"/>
      <c r="L36" s="17"/>
      <c r="M36" s="18"/>
      <c r="O36" s="38"/>
      <c r="P36" s="19" t="s">
        <v>39</v>
      </c>
      <c r="Q36" s="25">
        <v>21</v>
      </c>
      <c r="R36" s="17">
        <f t="shared" si="0"/>
        <v>56</v>
      </c>
      <c r="S36" s="25">
        <v>26</v>
      </c>
      <c r="T36" s="18">
        <v>30</v>
      </c>
      <c r="U36" s="16"/>
    </row>
    <row r="37" spans="1:21" ht="15" customHeight="1">
      <c r="A37" s="38"/>
      <c r="B37" s="21" t="s">
        <v>84</v>
      </c>
      <c r="C37" s="25">
        <v>90</v>
      </c>
      <c r="D37" s="17">
        <f t="shared" si="1"/>
        <v>238</v>
      </c>
      <c r="E37" s="25">
        <v>94</v>
      </c>
      <c r="F37" s="18">
        <v>144</v>
      </c>
      <c r="G37" s="16"/>
      <c r="H37" s="38"/>
      <c r="I37" s="21"/>
      <c r="J37" s="17"/>
      <c r="K37" s="17"/>
      <c r="L37" s="17"/>
      <c r="M37" s="18"/>
      <c r="O37" s="38"/>
      <c r="P37" s="19" t="s">
        <v>40</v>
      </c>
      <c r="Q37" s="25">
        <v>12</v>
      </c>
      <c r="R37" s="17">
        <f t="shared" si="0"/>
        <v>40</v>
      </c>
      <c r="S37" s="25">
        <v>24</v>
      </c>
      <c r="T37" s="18">
        <v>16</v>
      </c>
      <c r="U37" s="16"/>
    </row>
    <row r="38" spans="1:21" ht="15" customHeight="1">
      <c r="A38" s="38"/>
      <c r="B38" s="21" t="s">
        <v>85</v>
      </c>
      <c r="C38" s="25">
        <v>40</v>
      </c>
      <c r="D38" s="17">
        <f t="shared" si="1"/>
        <v>109</v>
      </c>
      <c r="E38" s="25">
        <v>49</v>
      </c>
      <c r="F38" s="18">
        <v>60</v>
      </c>
      <c r="G38" s="16"/>
      <c r="H38" s="38"/>
      <c r="I38" s="21"/>
      <c r="J38" s="17"/>
      <c r="K38" s="17"/>
      <c r="L38" s="17"/>
      <c r="M38" s="18"/>
      <c r="O38" s="38"/>
      <c r="P38" s="19" t="s">
        <v>41</v>
      </c>
      <c r="Q38" s="25">
        <v>15</v>
      </c>
      <c r="R38" s="17">
        <f t="shared" si="0"/>
        <v>49</v>
      </c>
      <c r="S38" s="25">
        <v>28</v>
      </c>
      <c r="T38" s="18">
        <v>21</v>
      </c>
      <c r="U38" s="16"/>
    </row>
    <row r="39" spans="1:21" ht="15" customHeight="1">
      <c r="A39" s="38"/>
      <c r="B39" s="19" t="s">
        <v>86</v>
      </c>
      <c r="C39" s="25">
        <v>48</v>
      </c>
      <c r="D39" s="17">
        <f t="shared" si="1"/>
        <v>132</v>
      </c>
      <c r="E39" s="25">
        <v>60</v>
      </c>
      <c r="F39" s="18">
        <v>72</v>
      </c>
      <c r="G39" s="16"/>
      <c r="H39" s="38"/>
      <c r="I39" s="21"/>
      <c r="J39" s="17"/>
      <c r="K39" s="17"/>
      <c r="L39" s="17"/>
      <c r="M39" s="18"/>
      <c r="O39" s="38"/>
      <c r="P39" s="19" t="s">
        <v>135</v>
      </c>
      <c r="Q39" s="25">
        <v>15</v>
      </c>
      <c r="R39" s="17">
        <f t="shared" si="0"/>
        <v>48</v>
      </c>
      <c r="S39" s="25">
        <v>23</v>
      </c>
      <c r="T39" s="18">
        <v>25</v>
      </c>
      <c r="U39" s="16"/>
    </row>
    <row r="40" spans="1:21" ht="15" customHeight="1">
      <c r="A40" s="38"/>
      <c r="B40" s="19" t="s">
        <v>87</v>
      </c>
      <c r="C40" s="25">
        <v>54</v>
      </c>
      <c r="D40" s="17">
        <f t="shared" si="1"/>
        <v>117</v>
      </c>
      <c r="E40" s="25">
        <v>51</v>
      </c>
      <c r="F40" s="18">
        <v>66</v>
      </c>
      <c r="G40" s="16"/>
      <c r="H40" s="38"/>
      <c r="I40" s="21"/>
      <c r="J40" s="17"/>
      <c r="K40" s="17"/>
      <c r="L40" s="17"/>
      <c r="M40" s="18"/>
      <c r="O40" s="38"/>
      <c r="P40" s="19" t="s">
        <v>42</v>
      </c>
      <c r="Q40" s="25">
        <v>23</v>
      </c>
      <c r="R40" s="17">
        <f t="shared" si="0"/>
        <v>75</v>
      </c>
      <c r="S40" s="25">
        <v>32</v>
      </c>
      <c r="T40" s="18">
        <v>43</v>
      </c>
      <c r="U40" s="16"/>
    </row>
    <row r="41" spans="1:21" ht="15" customHeight="1">
      <c r="A41" s="38"/>
      <c r="B41" s="19" t="s">
        <v>134</v>
      </c>
      <c r="C41" s="25">
        <v>35</v>
      </c>
      <c r="D41" s="17">
        <f t="shared" si="1"/>
        <v>35</v>
      </c>
      <c r="E41" s="25">
        <v>34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43</v>
      </c>
      <c r="Q41" s="25">
        <v>12</v>
      </c>
      <c r="R41" s="17">
        <f t="shared" si="0"/>
        <v>35</v>
      </c>
      <c r="S41" s="25">
        <v>15</v>
      </c>
      <c r="T41" s="18">
        <v>20</v>
      </c>
      <c r="U41" s="16"/>
    </row>
    <row r="42" spans="1:21" ht="15" customHeight="1">
      <c r="A42" s="38"/>
      <c r="B42" s="21" t="s">
        <v>88</v>
      </c>
      <c r="C42" s="25">
        <v>44</v>
      </c>
      <c r="D42" s="17">
        <f t="shared" si="1"/>
        <v>123</v>
      </c>
      <c r="E42" s="25">
        <v>53</v>
      </c>
      <c r="F42" s="18">
        <v>70</v>
      </c>
      <c r="G42" s="16"/>
      <c r="H42" s="38"/>
      <c r="I42" s="21"/>
      <c r="J42" s="17"/>
      <c r="K42" s="17"/>
      <c r="L42" s="17"/>
      <c r="M42" s="18"/>
      <c r="O42" s="38"/>
      <c r="P42" s="19" t="s">
        <v>44</v>
      </c>
      <c r="Q42" s="25">
        <v>25</v>
      </c>
      <c r="R42" s="17">
        <f t="shared" si="0"/>
        <v>87</v>
      </c>
      <c r="S42" s="25">
        <v>44</v>
      </c>
      <c r="T42" s="18">
        <v>43</v>
      </c>
      <c r="U42" s="16"/>
    </row>
    <row r="43" spans="1:21" ht="15" customHeight="1">
      <c r="A43" s="38"/>
      <c r="B43" s="21" t="s">
        <v>89</v>
      </c>
      <c r="C43" s="25">
        <v>13</v>
      </c>
      <c r="D43" s="17">
        <f t="shared" si="1"/>
        <v>32</v>
      </c>
      <c r="E43" s="25">
        <v>16</v>
      </c>
      <c r="F43" s="18">
        <v>16</v>
      </c>
      <c r="G43" s="16"/>
      <c r="H43" s="38"/>
      <c r="I43" s="21"/>
      <c r="J43" s="17"/>
      <c r="K43" s="17"/>
      <c r="L43" s="17"/>
      <c r="M43" s="18"/>
      <c r="O43" s="38"/>
      <c r="P43" s="19" t="s">
        <v>45</v>
      </c>
      <c r="Q43" s="25">
        <v>14</v>
      </c>
      <c r="R43" s="17">
        <f t="shared" si="0"/>
        <v>51</v>
      </c>
      <c r="S43" s="25">
        <v>27</v>
      </c>
      <c r="T43" s="18">
        <v>24</v>
      </c>
      <c r="U43" s="16"/>
    </row>
    <row r="44" spans="1:21" ht="15" customHeight="1">
      <c r="A44" s="38"/>
      <c r="B44" s="21" t="s">
        <v>90</v>
      </c>
      <c r="C44" s="25">
        <v>66</v>
      </c>
      <c r="D44" s="17">
        <f t="shared" si="1"/>
        <v>220</v>
      </c>
      <c r="E44" s="25">
        <v>104</v>
      </c>
      <c r="F44" s="18">
        <v>116</v>
      </c>
      <c r="G44" s="16"/>
      <c r="H44" s="38"/>
      <c r="I44" s="21"/>
      <c r="J44" s="17"/>
      <c r="K44" s="17"/>
      <c r="L44" s="17"/>
      <c r="M44" s="18"/>
      <c r="O44" s="38"/>
      <c r="P44" s="19" t="s">
        <v>46</v>
      </c>
      <c r="Q44" s="25">
        <v>17</v>
      </c>
      <c r="R44" s="17">
        <f t="shared" si="0"/>
        <v>42</v>
      </c>
      <c r="S44" s="25">
        <v>16</v>
      </c>
      <c r="T44" s="18">
        <v>26</v>
      </c>
      <c r="U44" s="16"/>
    </row>
    <row r="45" spans="1:21" ht="15" customHeight="1">
      <c r="A45" s="38"/>
      <c r="B45" s="21" t="s">
        <v>91</v>
      </c>
      <c r="C45" s="25">
        <v>96</v>
      </c>
      <c r="D45" s="17">
        <f t="shared" si="1"/>
        <v>240</v>
      </c>
      <c r="E45" s="25">
        <v>109</v>
      </c>
      <c r="F45" s="18">
        <v>131</v>
      </c>
      <c r="G45" s="16"/>
      <c r="H45" s="38"/>
      <c r="I45" s="21"/>
      <c r="J45" s="17"/>
      <c r="K45" s="17"/>
      <c r="L45" s="17"/>
      <c r="M45" s="18"/>
      <c r="O45" s="38"/>
      <c r="P45" s="19" t="s">
        <v>47</v>
      </c>
      <c r="Q45" s="25">
        <v>45</v>
      </c>
      <c r="R45" s="17">
        <f t="shared" si="0"/>
        <v>142</v>
      </c>
      <c r="S45" s="25">
        <v>68</v>
      </c>
      <c r="T45" s="18">
        <v>74</v>
      </c>
      <c r="U45" s="16"/>
    </row>
    <row r="46" spans="1:21" ht="15" customHeight="1">
      <c r="A46" s="38"/>
      <c r="B46" s="21" t="s">
        <v>92</v>
      </c>
      <c r="C46" s="25">
        <v>44</v>
      </c>
      <c r="D46" s="17">
        <f t="shared" si="1"/>
        <v>107</v>
      </c>
      <c r="E46" s="25">
        <v>44</v>
      </c>
      <c r="F46" s="18">
        <v>63</v>
      </c>
      <c r="G46" s="16"/>
      <c r="H46" s="38"/>
      <c r="I46" s="21"/>
      <c r="J46" s="17"/>
      <c r="K46" s="17"/>
      <c r="L46" s="17"/>
      <c r="M46" s="18"/>
      <c r="O46" s="38"/>
      <c r="P46" s="19" t="s">
        <v>48</v>
      </c>
      <c r="Q46" s="25">
        <v>22</v>
      </c>
      <c r="R46" s="17">
        <f t="shared" si="0"/>
        <v>62</v>
      </c>
      <c r="S46" s="25">
        <v>30</v>
      </c>
      <c r="T46" s="18">
        <v>32</v>
      </c>
      <c r="U46" s="16"/>
    </row>
    <row r="47" spans="1:21" ht="15" customHeight="1">
      <c r="A47" s="38"/>
      <c r="B47" s="19" t="s">
        <v>93</v>
      </c>
      <c r="C47" s="25">
        <v>78</v>
      </c>
      <c r="D47" s="17">
        <f t="shared" si="1"/>
        <v>191</v>
      </c>
      <c r="E47" s="25">
        <v>90</v>
      </c>
      <c r="F47" s="18">
        <v>101</v>
      </c>
      <c r="G47" s="16"/>
      <c r="H47" s="38"/>
      <c r="I47" s="21"/>
      <c r="J47" s="17"/>
      <c r="K47" s="17"/>
      <c r="L47" s="17"/>
      <c r="M47" s="18"/>
      <c r="O47" s="38"/>
      <c r="P47" s="19" t="s">
        <v>49</v>
      </c>
      <c r="Q47" s="25">
        <v>23</v>
      </c>
      <c r="R47" s="17">
        <f t="shared" si="0"/>
        <v>81</v>
      </c>
      <c r="S47" s="25">
        <v>36</v>
      </c>
      <c r="T47" s="18">
        <v>45</v>
      </c>
      <c r="U47" s="16"/>
    </row>
    <row r="48" spans="1:21" ht="15" customHeight="1">
      <c r="A48" s="38"/>
      <c r="B48" s="19" t="s">
        <v>94</v>
      </c>
      <c r="C48" s="25">
        <v>117</v>
      </c>
      <c r="D48" s="17">
        <f t="shared" si="1"/>
        <v>273</v>
      </c>
      <c r="E48" s="25">
        <v>126</v>
      </c>
      <c r="F48" s="18">
        <v>147</v>
      </c>
      <c r="G48" s="16"/>
      <c r="H48" s="38"/>
      <c r="I48" s="21"/>
      <c r="J48" s="17"/>
      <c r="K48" s="17"/>
      <c r="L48" s="17"/>
      <c r="M48" s="18"/>
      <c r="O48" s="38"/>
      <c r="P48" s="19" t="s">
        <v>50</v>
      </c>
      <c r="Q48" s="25">
        <v>10</v>
      </c>
      <c r="R48" s="17">
        <f t="shared" si="0"/>
        <v>33</v>
      </c>
      <c r="S48" s="25">
        <v>20</v>
      </c>
      <c r="T48" s="18">
        <v>13</v>
      </c>
      <c r="U48" s="16"/>
    </row>
    <row r="49" spans="1:21" ht="15" customHeight="1">
      <c r="A49" s="38"/>
      <c r="B49" s="21" t="s">
        <v>95</v>
      </c>
      <c r="C49" s="25">
        <v>36</v>
      </c>
      <c r="D49" s="17">
        <f t="shared" si="1"/>
        <v>83</v>
      </c>
      <c r="E49" s="25">
        <v>34</v>
      </c>
      <c r="F49" s="18">
        <v>49</v>
      </c>
      <c r="G49" s="16"/>
      <c r="H49" s="38"/>
      <c r="I49" s="21"/>
      <c r="J49" s="17"/>
      <c r="K49" s="17"/>
      <c r="L49" s="17"/>
      <c r="M49" s="18"/>
      <c r="O49" s="38"/>
      <c r="P49" s="19" t="s">
        <v>51</v>
      </c>
      <c r="Q49" s="25">
        <v>13</v>
      </c>
      <c r="R49" s="17">
        <f t="shared" si="0"/>
        <v>35</v>
      </c>
      <c r="S49" s="25">
        <v>18</v>
      </c>
      <c r="T49" s="18">
        <v>17</v>
      </c>
      <c r="U49" s="16"/>
    </row>
    <row r="50" spans="1:21" ht="15" customHeight="1">
      <c r="A50" s="38"/>
      <c r="B50" s="19" t="s">
        <v>96</v>
      </c>
      <c r="C50" s="25">
        <v>34</v>
      </c>
      <c r="D50" s="17">
        <f t="shared" si="1"/>
        <v>90</v>
      </c>
      <c r="E50" s="25">
        <v>43</v>
      </c>
      <c r="F50" s="18">
        <v>47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70</v>
      </c>
      <c r="D51" s="17">
        <f t="shared" si="1"/>
        <v>183</v>
      </c>
      <c r="E51" s="25">
        <v>84</v>
      </c>
      <c r="F51" s="18">
        <v>99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62</v>
      </c>
      <c r="D52" s="23">
        <f t="shared" si="1"/>
        <v>167</v>
      </c>
      <c r="E52" s="23">
        <v>80</v>
      </c>
      <c r="F52" s="24">
        <v>87</v>
      </c>
      <c r="G52" s="16"/>
      <c r="H52" s="39" t="s">
        <v>125</v>
      </c>
      <c r="I52" s="40"/>
      <c r="J52" s="2">
        <f>SUM(C4:C52,J4:J28)</f>
        <v>5033</v>
      </c>
      <c r="K52" s="3">
        <f>SUM(D4:D52,K4:K28)</f>
        <v>14120</v>
      </c>
      <c r="L52" s="3">
        <f>SUM(E4:E52,L4:L28)</f>
        <v>6649</v>
      </c>
      <c r="M52" s="4">
        <f>SUM(F4:F52,M4:M28)</f>
        <v>7471</v>
      </c>
      <c r="O52" s="39" t="s">
        <v>124</v>
      </c>
      <c r="P52" s="40"/>
      <c r="Q52" s="2">
        <f>SUM(Q4:Q49)</f>
        <v>1809</v>
      </c>
      <c r="R52" s="3">
        <f>SUM(R4:R49)</f>
        <v>5486</v>
      </c>
      <c r="S52" s="3">
        <f>SUM(S4:S49)</f>
        <v>2624</v>
      </c>
      <c r="T52" s="4">
        <f>SUM(T4:T49)</f>
        <v>2862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15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145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53</v>
      </c>
      <c r="C4" s="17">
        <v>241</v>
      </c>
      <c r="D4" s="17">
        <f>SUM(E4:F4)</f>
        <v>853</v>
      </c>
      <c r="E4" s="17">
        <v>418</v>
      </c>
      <c r="F4" s="18">
        <v>435</v>
      </c>
      <c r="G4" s="16"/>
      <c r="H4" s="37" t="s">
        <v>123</v>
      </c>
      <c r="I4" s="19" t="s">
        <v>99</v>
      </c>
      <c r="J4" s="17">
        <v>24</v>
      </c>
      <c r="K4" s="17">
        <f>SUM(L4:M4)</f>
        <v>51</v>
      </c>
      <c r="L4" s="17">
        <v>25</v>
      </c>
      <c r="M4" s="18">
        <v>26</v>
      </c>
      <c r="O4" s="37" t="s">
        <v>122</v>
      </c>
      <c r="P4" s="20" t="s">
        <v>5</v>
      </c>
      <c r="Q4" s="17">
        <v>9</v>
      </c>
      <c r="R4" s="17">
        <f aca="true" t="shared" si="0" ref="R4:R47">SUM(S4:T4)</f>
        <v>42</v>
      </c>
      <c r="S4" s="17">
        <v>19</v>
      </c>
      <c r="T4" s="18">
        <v>23</v>
      </c>
      <c r="U4" s="16"/>
    </row>
    <row r="5" spans="1:21" ht="15" customHeight="1">
      <c r="A5" s="38"/>
      <c r="B5" s="21" t="s">
        <v>54</v>
      </c>
      <c r="C5" s="17">
        <v>54</v>
      </c>
      <c r="D5" s="17">
        <f aca="true" t="shared" si="1" ref="D5:D52">SUM(E5:F5)</f>
        <v>181</v>
      </c>
      <c r="E5" s="17">
        <v>90</v>
      </c>
      <c r="F5" s="18">
        <v>91</v>
      </c>
      <c r="G5" s="16"/>
      <c r="H5" s="38"/>
      <c r="I5" s="21" t="s">
        <v>100</v>
      </c>
      <c r="J5" s="17">
        <v>27</v>
      </c>
      <c r="K5" s="17">
        <f aca="true" t="shared" si="2" ref="K5:K28">SUM(L5:M5)</f>
        <v>77</v>
      </c>
      <c r="L5" s="17">
        <v>34</v>
      </c>
      <c r="M5" s="18">
        <v>43</v>
      </c>
      <c r="O5" s="38"/>
      <c r="P5" s="21" t="s">
        <v>6</v>
      </c>
      <c r="Q5" s="17">
        <v>65</v>
      </c>
      <c r="R5" s="17">
        <f t="shared" si="0"/>
        <v>220</v>
      </c>
      <c r="S5" s="17">
        <v>103</v>
      </c>
      <c r="T5" s="18">
        <v>117</v>
      </c>
      <c r="U5" s="16"/>
    </row>
    <row r="6" spans="1:21" ht="15" customHeight="1">
      <c r="A6" s="38"/>
      <c r="B6" s="21" t="s">
        <v>55</v>
      </c>
      <c r="C6" s="17">
        <v>71</v>
      </c>
      <c r="D6" s="17">
        <f t="shared" si="1"/>
        <v>190</v>
      </c>
      <c r="E6" s="17">
        <v>81</v>
      </c>
      <c r="F6" s="18">
        <v>109</v>
      </c>
      <c r="G6" s="16"/>
      <c r="H6" s="38"/>
      <c r="I6" s="21" t="s">
        <v>101</v>
      </c>
      <c r="J6" s="17">
        <v>36</v>
      </c>
      <c r="K6" s="17">
        <f t="shared" si="2"/>
        <v>98</v>
      </c>
      <c r="L6" s="17">
        <v>48</v>
      </c>
      <c r="M6" s="18">
        <v>50</v>
      </c>
      <c r="O6" s="38"/>
      <c r="P6" s="21" t="s">
        <v>7</v>
      </c>
      <c r="Q6" s="17">
        <v>64</v>
      </c>
      <c r="R6" s="17">
        <f t="shared" si="0"/>
        <v>225</v>
      </c>
      <c r="S6" s="17">
        <v>113</v>
      </c>
      <c r="T6" s="18">
        <v>112</v>
      </c>
      <c r="U6" s="16"/>
    </row>
    <row r="7" spans="1:21" ht="15" customHeight="1">
      <c r="A7" s="38"/>
      <c r="B7" s="21" t="s">
        <v>56</v>
      </c>
      <c r="C7" s="25">
        <v>55</v>
      </c>
      <c r="D7" s="17">
        <f t="shared" si="1"/>
        <v>160</v>
      </c>
      <c r="E7" s="25">
        <v>78</v>
      </c>
      <c r="F7" s="18">
        <v>82</v>
      </c>
      <c r="G7" s="16"/>
      <c r="H7" s="38"/>
      <c r="I7" s="21" t="s">
        <v>102</v>
      </c>
      <c r="J7" s="25">
        <v>164</v>
      </c>
      <c r="K7" s="17">
        <f t="shared" si="2"/>
        <v>478</v>
      </c>
      <c r="L7" s="25">
        <v>231</v>
      </c>
      <c r="M7" s="18">
        <v>247</v>
      </c>
      <c r="O7" s="38"/>
      <c r="P7" s="21" t="s">
        <v>8</v>
      </c>
      <c r="Q7" s="25">
        <v>18</v>
      </c>
      <c r="R7" s="17">
        <f t="shared" si="0"/>
        <v>54</v>
      </c>
      <c r="S7" s="25">
        <v>30</v>
      </c>
      <c r="T7" s="18">
        <v>24</v>
      </c>
      <c r="U7" s="16"/>
    </row>
    <row r="8" spans="1:21" ht="15" customHeight="1">
      <c r="A8" s="38"/>
      <c r="B8" s="21" t="s">
        <v>57</v>
      </c>
      <c r="C8" s="25">
        <v>34</v>
      </c>
      <c r="D8" s="17">
        <f t="shared" si="1"/>
        <v>133</v>
      </c>
      <c r="E8" s="25">
        <v>63</v>
      </c>
      <c r="F8" s="18">
        <v>70</v>
      </c>
      <c r="G8" s="16"/>
      <c r="H8" s="38"/>
      <c r="I8" s="19" t="s">
        <v>103</v>
      </c>
      <c r="J8" s="25">
        <v>261</v>
      </c>
      <c r="K8" s="17">
        <f t="shared" si="2"/>
        <v>731</v>
      </c>
      <c r="L8" s="25">
        <v>348</v>
      </c>
      <c r="M8" s="18">
        <v>383</v>
      </c>
      <c r="O8" s="38"/>
      <c r="P8" s="21" t="s">
        <v>9</v>
      </c>
      <c r="Q8" s="25">
        <v>12</v>
      </c>
      <c r="R8" s="17">
        <f t="shared" si="0"/>
        <v>27</v>
      </c>
      <c r="S8" s="25">
        <v>8</v>
      </c>
      <c r="T8" s="18">
        <v>19</v>
      </c>
      <c r="U8" s="16"/>
    </row>
    <row r="9" spans="1:21" ht="15" customHeight="1">
      <c r="A9" s="38"/>
      <c r="B9" s="21" t="s">
        <v>58</v>
      </c>
      <c r="C9" s="25">
        <v>33</v>
      </c>
      <c r="D9" s="17">
        <f t="shared" si="1"/>
        <v>106</v>
      </c>
      <c r="E9" s="25">
        <v>51</v>
      </c>
      <c r="F9" s="18">
        <v>55</v>
      </c>
      <c r="G9" s="16"/>
      <c r="H9" s="38"/>
      <c r="I9" s="19" t="s">
        <v>104</v>
      </c>
      <c r="J9" s="25">
        <v>56</v>
      </c>
      <c r="K9" s="17">
        <f t="shared" si="2"/>
        <v>162</v>
      </c>
      <c r="L9" s="25">
        <v>79</v>
      </c>
      <c r="M9" s="18">
        <v>83</v>
      </c>
      <c r="O9" s="38"/>
      <c r="P9" s="21" t="s">
        <v>10</v>
      </c>
      <c r="Q9" s="25">
        <v>131</v>
      </c>
      <c r="R9" s="17">
        <f t="shared" si="0"/>
        <v>419</v>
      </c>
      <c r="S9" s="25">
        <v>196</v>
      </c>
      <c r="T9" s="18">
        <v>223</v>
      </c>
      <c r="U9" s="16"/>
    </row>
    <row r="10" spans="1:21" ht="15" customHeight="1">
      <c r="A10" s="38"/>
      <c r="B10" s="21" t="s">
        <v>59</v>
      </c>
      <c r="C10" s="25">
        <v>135</v>
      </c>
      <c r="D10" s="17">
        <f t="shared" si="1"/>
        <v>443</v>
      </c>
      <c r="E10" s="25">
        <v>222</v>
      </c>
      <c r="F10" s="18">
        <v>221</v>
      </c>
      <c r="G10" s="16"/>
      <c r="H10" s="38"/>
      <c r="I10" s="19" t="s">
        <v>105</v>
      </c>
      <c r="J10" s="25">
        <v>126</v>
      </c>
      <c r="K10" s="17">
        <f t="shared" si="2"/>
        <v>339</v>
      </c>
      <c r="L10" s="25">
        <v>159</v>
      </c>
      <c r="M10" s="18">
        <v>180</v>
      </c>
      <c r="O10" s="38"/>
      <c r="P10" s="21" t="s">
        <v>11</v>
      </c>
      <c r="Q10" s="25">
        <v>110</v>
      </c>
      <c r="R10" s="17">
        <f t="shared" si="0"/>
        <v>330</v>
      </c>
      <c r="S10" s="25">
        <v>152</v>
      </c>
      <c r="T10" s="18">
        <v>178</v>
      </c>
      <c r="U10" s="16"/>
    </row>
    <row r="11" spans="1:21" ht="15" customHeight="1">
      <c r="A11" s="38"/>
      <c r="B11" s="21" t="s">
        <v>60</v>
      </c>
      <c r="C11" s="25">
        <v>48</v>
      </c>
      <c r="D11" s="17">
        <f t="shared" si="1"/>
        <v>138</v>
      </c>
      <c r="E11" s="25">
        <v>67</v>
      </c>
      <c r="F11" s="18">
        <v>71</v>
      </c>
      <c r="G11" s="16"/>
      <c r="H11" s="38"/>
      <c r="I11" s="19" t="s">
        <v>106</v>
      </c>
      <c r="J11" s="25">
        <v>61</v>
      </c>
      <c r="K11" s="17">
        <f t="shared" si="2"/>
        <v>189</v>
      </c>
      <c r="L11" s="25">
        <v>92</v>
      </c>
      <c r="M11" s="18">
        <v>97</v>
      </c>
      <c r="O11" s="38"/>
      <c r="P11" s="21" t="s">
        <v>12</v>
      </c>
      <c r="Q11" s="25">
        <v>151</v>
      </c>
      <c r="R11" s="17">
        <f t="shared" si="0"/>
        <v>451</v>
      </c>
      <c r="S11" s="25">
        <v>209</v>
      </c>
      <c r="T11" s="18">
        <v>242</v>
      </c>
      <c r="U11" s="16"/>
    </row>
    <row r="12" spans="1:21" ht="15" customHeight="1">
      <c r="A12" s="38"/>
      <c r="B12" s="21" t="s">
        <v>61</v>
      </c>
      <c r="C12" s="25">
        <v>76</v>
      </c>
      <c r="D12" s="17">
        <f t="shared" si="1"/>
        <v>245</v>
      </c>
      <c r="E12" s="25">
        <v>113</v>
      </c>
      <c r="F12" s="18">
        <v>132</v>
      </c>
      <c r="G12" s="16"/>
      <c r="H12" s="38"/>
      <c r="I12" s="21" t="s">
        <v>107</v>
      </c>
      <c r="J12" s="25">
        <v>56</v>
      </c>
      <c r="K12" s="17">
        <f t="shared" si="2"/>
        <v>153</v>
      </c>
      <c r="L12" s="25">
        <v>69</v>
      </c>
      <c r="M12" s="18">
        <v>84</v>
      </c>
      <c r="O12" s="38"/>
      <c r="P12" s="21" t="s">
        <v>52</v>
      </c>
      <c r="Q12" s="25">
        <v>12</v>
      </c>
      <c r="R12" s="17">
        <f t="shared" si="0"/>
        <v>34</v>
      </c>
      <c r="S12" s="25">
        <v>16</v>
      </c>
      <c r="T12" s="18">
        <v>18</v>
      </c>
      <c r="U12" s="16"/>
    </row>
    <row r="13" spans="1:21" ht="15" customHeight="1">
      <c r="A13" s="38"/>
      <c r="B13" s="21" t="s">
        <v>62</v>
      </c>
      <c r="C13" s="25">
        <v>55</v>
      </c>
      <c r="D13" s="17">
        <f t="shared" si="1"/>
        <v>175</v>
      </c>
      <c r="E13" s="25">
        <v>80</v>
      </c>
      <c r="F13" s="18">
        <v>95</v>
      </c>
      <c r="G13" s="16"/>
      <c r="H13" s="38"/>
      <c r="I13" s="19" t="s">
        <v>108</v>
      </c>
      <c r="J13" s="25">
        <v>4</v>
      </c>
      <c r="K13" s="17">
        <f t="shared" si="2"/>
        <v>8</v>
      </c>
      <c r="L13" s="25">
        <v>2</v>
      </c>
      <c r="M13" s="18">
        <v>6</v>
      </c>
      <c r="O13" s="38"/>
      <c r="P13" s="21" t="s">
        <v>14</v>
      </c>
      <c r="Q13" s="25">
        <v>42</v>
      </c>
      <c r="R13" s="17">
        <f t="shared" si="0"/>
        <v>141</v>
      </c>
      <c r="S13" s="25">
        <v>65</v>
      </c>
      <c r="T13" s="18">
        <v>76</v>
      </c>
      <c r="U13" s="16"/>
    </row>
    <row r="14" spans="1:21" ht="15" customHeight="1">
      <c r="A14" s="38"/>
      <c r="B14" s="21" t="s">
        <v>63</v>
      </c>
      <c r="C14" s="25">
        <v>34</v>
      </c>
      <c r="D14" s="17">
        <f t="shared" si="1"/>
        <v>84</v>
      </c>
      <c r="E14" s="25">
        <v>35</v>
      </c>
      <c r="F14" s="18">
        <v>49</v>
      </c>
      <c r="G14" s="16"/>
      <c r="H14" s="38"/>
      <c r="I14" s="19" t="s">
        <v>109</v>
      </c>
      <c r="J14" s="25">
        <v>32</v>
      </c>
      <c r="K14" s="17">
        <f t="shared" si="2"/>
        <v>92</v>
      </c>
      <c r="L14" s="25">
        <v>41</v>
      </c>
      <c r="M14" s="18">
        <v>51</v>
      </c>
      <c r="O14" s="38"/>
      <c r="P14" s="21" t="s">
        <v>15</v>
      </c>
      <c r="Q14" s="25">
        <v>34</v>
      </c>
      <c r="R14" s="17">
        <f t="shared" si="0"/>
        <v>124</v>
      </c>
      <c r="S14" s="25">
        <v>62</v>
      </c>
      <c r="T14" s="18">
        <v>62</v>
      </c>
      <c r="U14" s="16"/>
    </row>
    <row r="15" spans="1:21" ht="15" customHeight="1">
      <c r="A15" s="38"/>
      <c r="B15" s="21" t="s">
        <v>64</v>
      </c>
      <c r="C15" s="25">
        <v>48</v>
      </c>
      <c r="D15" s="17">
        <f t="shared" si="1"/>
        <v>132</v>
      </c>
      <c r="E15" s="25">
        <v>61</v>
      </c>
      <c r="F15" s="18">
        <v>71</v>
      </c>
      <c r="G15" s="16"/>
      <c r="H15" s="38"/>
      <c r="I15" s="21" t="s">
        <v>110</v>
      </c>
      <c r="J15" s="25">
        <v>32</v>
      </c>
      <c r="K15" s="17">
        <f t="shared" si="2"/>
        <v>110</v>
      </c>
      <c r="L15" s="25">
        <v>49</v>
      </c>
      <c r="M15" s="18">
        <v>61</v>
      </c>
      <c r="O15" s="38"/>
      <c r="P15" s="21" t="s">
        <v>17</v>
      </c>
      <c r="Q15" s="25">
        <v>44</v>
      </c>
      <c r="R15" s="17">
        <f t="shared" si="0"/>
        <v>155</v>
      </c>
      <c r="S15" s="25">
        <v>75</v>
      </c>
      <c r="T15" s="18">
        <v>80</v>
      </c>
      <c r="U15" s="16"/>
    </row>
    <row r="16" spans="1:21" ht="15" customHeight="1">
      <c r="A16" s="38"/>
      <c r="B16" s="21" t="s">
        <v>65</v>
      </c>
      <c r="C16" s="25">
        <v>44</v>
      </c>
      <c r="D16" s="17">
        <f t="shared" si="1"/>
        <v>127</v>
      </c>
      <c r="E16" s="25">
        <v>55</v>
      </c>
      <c r="F16" s="18">
        <v>72</v>
      </c>
      <c r="G16" s="16"/>
      <c r="H16" s="38"/>
      <c r="I16" s="21" t="s">
        <v>111</v>
      </c>
      <c r="J16" s="25">
        <v>35</v>
      </c>
      <c r="K16" s="17">
        <f t="shared" si="2"/>
        <v>103</v>
      </c>
      <c r="L16" s="25">
        <v>46</v>
      </c>
      <c r="M16" s="18">
        <v>57</v>
      </c>
      <c r="O16" s="38"/>
      <c r="P16" s="21" t="s">
        <v>18</v>
      </c>
      <c r="Q16" s="25">
        <v>13</v>
      </c>
      <c r="R16" s="17">
        <f t="shared" si="0"/>
        <v>43</v>
      </c>
      <c r="S16" s="25">
        <v>24</v>
      </c>
      <c r="T16" s="18">
        <v>19</v>
      </c>
      <c r="U16" s="16"/>
    </row>
    <row r="17" spans="1:21" ht="15" customHeight="1">
      <c r="A17" s="38"/>
      <c r="B17" s="21" t="s">
        <v>66</v>
      </c>
      <c r="C17" s="25">
        <v>43</v>
      </c>
      <c r="D17" s="17">
        <f t="shared" si="1"/>
        <v>110</v>
      </c>
      <c r="E17" s="25">
        <v>47</v>
      </c>
      <c r="F17" s="18">
        <v>63</v>
      </c>
      <c r="G17" s="16"/>
      <c r="H17" s="38"/>
      <c r="I17" s="21" t="s">
        <v>112</v>
      </c>
      <c r="J17" s="25">
        <v>39</v>
      </c>
      <c r="K17" s="17">
        <f t="shared" si="2"/>
        <v>118</v>
      </c>
      <c r="L17" s="25">
        <v>53</v>
      </c>
      <c r="M17" s="18">
        <v>65</v>
      </c>
      <c r="O17" s="38"/>
      <c r="P17" s="21" t="s">
        <v>19</v>
      </c>
      <c r="Q17" s="25">
        <v>81</v>
      </c>
      <c r="R17" s="17">
        <f t="shared" si="0"/>
        <v>281</v>
      </c>
      <c r="S17" s="25">
        <v>135</v>
      </c>
      <c r="T17" s="18">
        <v>146</v>
      </c>
      <c r="U17" s="16"/>
    </row>
    <row r="18" spans="1:21" ht="15" customHeight="1">
      <c r="A18" s="38"/>
      <c r="B18" s="21" t="s">
        <v>67</v>
      </c>
      <c r="C18" s="25">
        <v>60</v>
      </c>
      <c r="D18" s="17">
        <f t="shared" si="1"/>
        <v>161</v>
      </c>
      <c r="E18" s="25">
        <v>85</v>
      </c>
      <c r="F18" s="18">
        <v>76</v>
      </c>
      <c r="G18" s="16"/>
      <c r="H18" s="38"/>
      <c r="I18" s="21" t="s">
        <v>113</v>
      </c>
      <c r="J18" s="25">
        <v>44</v>
      </c>
      <c r="K18" s="17">
        <f t="shared" si="2"/>
        <v>131</v>
      </c>
      <c r="L18" s="25">
        <v>60</v>
      </c>
      <c r="M18" s="18">
        <v>71</v>
      </c>
      <c r="O18" s="38"/>
      <c r="P18" s="21" t="s">
        <v>20</v>
      </c>
      <c r="Q18" s="25">
        <v>48</v>
      </c>
      <c r="R18" s="17">
        <f t="shared" si="0"/>
        <v>48</v>
      </c>
      <c r="S18" s="25">
        <v>17</v>
      </c>
      <c r="T18" s="18">
        <v>31</v>
      </c>
      <c r="U18" s="16"/>
    </row>
    <row r="19" spans="1:21" ht="15" customHeight="1">
      <c r="A19" s="38"/>
      <c r="B19" s="21" t="s">
        <v>68</v>
      </c>
      <c r="C19" s="25">
        <v>125</v>
      </c>
      <c r="D19" s="17">
        <f t="shared" si="1"/>
        <v>385</v>
      </c>
      <c r="E19" s="25">
        <v>172</v>
      </c>
      <c r="F19" s="18">
        <v>213</v>
      </c>
      <c r="G19" s="16"/>
      <c r="H19" s="38"/>
      <c r="I19" s="21" t="s">
        <v>114</v>
      </c>
      <c r="J19" s="25">
        <v>37</v>
      </c>
      <c r="K19" s="17">
        <f t="shared" si="2"/>
        <v>100</v>
      </c>
      <c r="L19" s="25">
        <v>44</v>
      </c>
      <c r="M19" s="18">
        <v>56</v>
      </c>
      <c r="O19" s="38"/>
      <c r="P19" s="19" t="s">
        <v>21</v>
      </c>
      <c r="Q19" s="25">
        <v>116</v>
      </c>
      <c r="R19" s="17">
        <f t="shared" si="0"/>
        <v>396</v>
      </c>
      <c r="S19" s="25">
        <v>199</v>
      </c>
      <c r="T19" s="18">
        <v>197</v>
      </c>
      <c r="U19" s="16"/>
    </row>
    <row r="20" spans="1:21" ht="15" customHeight="1">
      <c r="A20" s="38"/>
      <c r="B20" s="21" t="s">
        <v>69</v>
      </c>
      <c r="C20" s="25">
        <v>81</v>
      </c>
      <c r="D20" s="17">
        <f t="shared" si="1"/>
        <v>239</v>
      </c>
      <c r="E20" s="25">
        <v>114</v>
      </c>
      <c r="F20" s="18">
        <v>125</v>
      </c>
      <c r="G20" s="16"/>
      <c r="H20" s="38"/>
      <c r="I20" s="19" t="s">
        <v>115</v>
      </c>
      <c r="J20" s="25">
        <v>31</v>
      </c>
      <c r="K20" s="17">
        <f t="shared" si="2"/>
        <v>90</v>
      </c>
      <c r="L20" s="25">
        <v>37</v>
      </c>
      <c r="M20" s="18">
        <v>53</v>
      </c>
      <c r="O20" s="38"/>
      <c r="P20" s="19" t="s">
        <v>23</v>
      </c>
      <c r="Q20" s="25">
        <v>103</v>
      </c>
      <c r="R20" s="17">
        <f t="shared" si="0"/>
        <v>345</v>
      </c>
      <c r="S20" s="25">
        <v>154</v>
      </c>
      <c r="T20" s="18">
        <v>191</v>
      </c>
      <c r="U20" s="16"/>
    </row>
    <row r="21" spans="1:21" ht="15" customHeight="1">
      <c r="A21" s="38"/>
      <c r="B21" s="21" t="s">
        <v>70</v>
      </c>
      <c r="C21" s="25">
        <v>164</v>
      </c>
      <c r="D21" s="17">
        <f t="shared" si="1"/>
        <v>520</v>
      </c>
      <c r="E21" s="25">
        <v>245</v>
      </c>
      <c r="F21" s="18">
        <v>275</v>
      </c>
      <c r="G21" s="16"/>
      <c r="H21" s="38"/>
      <c r="I21" s="21" t="s">
        <v>116</v>
      </c>
      <c r="J21" s="25">
        <v>43</v>
      </c>
      <c r="K21" s="17">
        <f t="shared" si="2"/>
        <v>126</v>
      </c>
      <c r="L21" s="25">
        <v>58</v>
      </c>
      <c r="M21" s="18">
        <v>68</v>
      </c>
      <c r="O21" s="38"/>
      <c r="P21" s="19" t="s">
        <v>24</v>
      </c>
      <c r="Q21" s="25">
        <v>62</v>
      </c>
      <c r="R21" s="17">
        <f t="shared" si="0"/>
        <v>177</v>
      </c>
      <c r="S21" s="25">
        <v>96</v>
      </c>
      <c r="T21" s="18">
        <v>81</v>
      </c>
      <c r="U21" s="16"/>
    </row>
    <row r="22" spans="1:21" ht="15" customHeight="1">
      <c r="A22" s="38"/>
      <c r="B22" s="21" t="s">
        <v>71</v>
      </c>
      <c r="C22" s="25">
        <v>38</v>
      </c>
      <c r="D22" s="17">
        <f t="shared" si="1"/>
        <v>109</v>
      </c>
      <c r="E22" s="25">
        <v>53</v>
      </c>
      <c r="F22" s="18">
        <v>56</v>
      </c>
      <c r="G22" s="16"/>
      <c r="H22" s="38"/>
      <c r="I22" s="21" t="s">
        <v>117</v>
      </c>
      <c r="J22" s="25">
        <v>49</v>
      </c>
      <c r="K22" s="17">
        <f t="shared" si="2"/>
        <v>141</v>
      </c>
      <c r="L22" s="25">
        <v>67</v>
      </c>
      <c r="M22" s="18">
        <v>74</v>
      </c>
      <c r="O22" s="38"/>
      <c r="P22" s="19" t="s">
        <v>25</v>
      </c>
      <c r="Q22" s="25">
        <v>42</v>
      </c>
      <c r="R22" s="17">
        <f t="shared" si="0"/>
        <v>176</v>
      </c>
      <c r="S22" s="25">
        <v>83</v>
      </c>
      <c r="T22" s="18">
        <v>93</v>
      </c>
      <c r="U22" s="16"/>
    </row>
    <row r="23" spans="1:21" ht="15" customHeight="1">
      <c r="A23" s="38"/>
      <c r="B23" s="21" t="s">
        <v>72</v>
      </c>
      <c r="C23" s="25">
        <v>188</v>
      </c>
      <c r="D23" s="17">
        <f t="shared" si="1"/>
        <v>562</v>
      </c>
      <c r="E23" s="25">
        <v>274</v>
      </c>
      <c r="F23" s="18">
        <v>288</v>
      </c>
      <c r="G23" s="16"/>
      <c r="H23" s="38"/>
      <c r="I23" s="21" t="s">
        <v>63</v>
      </c>
      <c r="J23" s="25">
        <v>36</v>
      </c>
      <c r="K23" s="17">
        <f t="shared" si="2"/>
        <v>107</v>
      </c>
      <c r="L23" s="25">
        <v>47</v>
      </c>
      <c r="M23" s="18">
        <v>60</v>
      </c>
      <c r="O23" s="38"/>
      <c r="P23" s="19" t="s">
        <v>26</v>
      </c>
      <c r="Q23" s="25">
        <v>24</v>
      </c>
      <c r="R23" s="17">
        <f t="shared" si="0"/>
        <v>106</v>
      </c>
      <c r="S23" s="25">
        <v>55</v>
      </c>
      <c r="T23" s="18">
        <v>51</v>
      </c>
      <c r="U23" s="16"/>
    </row>
    <row r="24" spans="1:21" ht="15" customHeight="1">
      <c r="A24" s="38"/>
      <c r="B24" s="21" t="s">
        <v>73</v>
      </c>
      <c r="C24" s="25">
        <v>75</v>
      </c>
      <c r="D24" s="17">
        <f t="shared" si="1"/>
        <v>237</v>
      </c>
      <c r="E24" s="25">
        <v>124</v>
      </c>
      <c r="F24" s="18">
        <v>113</v>
      </c>
      <c r="G24" s="16"/>
      <c r="H24" s="38"/>
      <c r="I24" s="21" t="s">
        <v>64</v>
      </c>
      <c r="J24" s="25">
        <v>67</v>
      </c>
      <c r="K24" s="17">
        <f t="shared" si="2"/>
        <v>178</v>
      </c>
      <c r="L24" s="25">
        <v>86</v>
      </c>
      <c r="M24" s="18">
        <v>92</v>
      </c>
      <c r="O24" s="38"/>
      <c r="P24" s="19" t="s">
        <v>140</v>
      </c>
      <c r="Q24" s="25">
        <v>16</v>
      </c>
      <c r="R24" s="17">
        <f t="shared" si="0"/>
        <v>50</v>
      </c>
      <c r="S24" s="25">
        <v>23</v>
      </c>
      <c r="T24" s="18">
        <v>27</v>
      </c>
      <c r="U24" s="16"/>
    </row>
    <row r="25" spans="1:21" ht="15" customHeight="1">
      <c r="A25" s="38"/>
      <c r="B25" s="21" t="s">
        <v>132</v>
      </c>
      <c r="C25" s="25">
        <v>7</v>
      </c>
      <c r="D25" s="17">
        <f t="shared" si="1"/>
        <v>14</v>
      </c>
      <c r="E25" s="25">
        <v>8</v>
      </c>
      <c r="F25" s="18">
        <v>6</v>
      </c>
      <c r="G25" s="16"/>
      <c r="H25" s="38"/>
      <c r="I25" s="21" t="s">
        <v>118</v>
      </c>
      <c r="J25" s="25">
        <v>43</v>
      </c>
      <c r="K25" s="17">
        <f t="shared" si="2"/>
        <v>105</v>
      </c>
      <c r="L25" s="25">
        <v>47</v>
      </c>
      <c r="M25" s="18">
        <v>58</v>
      </c>
      <c r="O25" s="38"/>
      <c r="P25" s="19" t="s">
        <v>28</v>
      </c>
      <c r="Q25" s="25">
        <v>28</v>
      </c>
      <c r="R25" s="17">
        <f t="shared" si="0"/>
        <v>92</v>
      </c>
      <c r="S25" s="25">
        <v>45</v>
      </c>
      <c r="T25" s="18">
        <v>47</v>
      </c>
      <c r="U25" s="16"/>
    </row>
    <row r="26" spans="1:21" ht="15" customHeight="1">
      <c r="A26" s="38"/>
      <c r="B26" s="21" t="s">
        <v>74</v>
      </c>
      <c r="C26" s="25">
        <v>146</v>
      </c>
      <c r="D26" s="17">
        <f t="shared" si="1"/>
        <v>441</v>
      </c>
      <c r="E26" s="25">
        <v>211</v>
      </c>
      <c r="F26" s="18">
        <v>230</v>
      </c>
      <c r="G26" s="16"/>
      <c r="H26" s="38"/>
      <c r="I26" s="21" t="s">
        <v>119</v>
      </c>
      <c r="J26" s="25">
        <v>38</v>
      </c>
      <c r="K26" s="17">
        <f t="shared" si="2"/>
        <v>102</v>
      </c>
      <c r="L26" s="25">
        <v>45</v>
      </c>
      <c r="M26" s="18">
        <v>57</v>
      </c>
      <c r="O26" s="38"/>
      <c r="P26" s="19" t="s">
        <v>29</v>
      </c>
      <c r="Q26" s="25">
        <v>58</v>
      </c>
      <c r="R26" s="17">
        <f t="shared" si="0"/>
        <v>193</v>
      </c>
      <c r="S26" s="25">
        <v>96</v>
      </c>
      <c r="T26" s="18">
        <v>97</v>
      </c>
      <c r="U26" s="16"/>
    </row>
    <row r="27" spans="1:21" ht="15" customHeight="1">
      <c r="A27" s="38"/>
      <c r="B27" s="21" t="s">
        <v>75</v>
      </c>
      <c r="C27" s="25">
        <v>172</v>
      </c>
      <c r="D27" s="17">
        <f t="shared" si="1"/>
        <v>436</v>
      </c>
      <c r="E27" s="25">
        <v>205</v>
      </c>
      <c r="F27" s="18">
        <v>231</v>
      </c>
      <c r="G27" s="16"/>
      <c r="H27" s="38"/>
      <c r="I27" s="21" t="s">
        <v>120</v>
      </c>
      <c r="J27" s="25">
        <v>35</v>
      </c>
      <c r="K27" s="17">
        <f t="shared" si="2"/>
        <v>98</v>
      </c>
      <c r="L27" s="25">
        <v>37</v>
      </c>
      <c r="M27" s="18">
        <v>61</v>
      </c>
      <c r="O27" s="38"/>
      <c r="P27" s="19" t="s">
        <v>30</v>
      </c>
      <c r="Q27" s="25">
        <v>12</v>
      </c>
      <c r="R27" s="17">
        <f t="shared" si="0"/>
        <v>27</v>
      </c>
      <c r="S27" s="25">
        <v>12</v>
      </c>
      <c r="T27" s="18">
        <v>15</v>
      </c>
      <c r="U27" s="16"/>
    </row>
    <row r="28" spans="1:21" ht="15" customHeight="1">
      <c r="A28" s="38"/>
      <c r="B28" s="21" t="s">
        <v>133</v>
      </c>
      <c r="C28" s="25">
        <v>57</v>
      </c>
      <c r="D28" s="17">
        <f t="shared" si="1"/>
        <v>147</v>
      </c>
      <c r="E28" s="25">
        <v>71</v>
      </c>
      <c r="F28" s="18">
        <v>76</v>
      </c>
      <c r="G28" s="16"/>
      <c r="H28" s="38"/>
      <c r="I28" s="21" t="s">
        <v>121</v>
      </c>
      <c r="J28" s="25">
        <v>32</v>
      </c>
      <c r="K28" s="17">
        <f t="shared" si="2"/>
        <v>86</v>
      </c>
      <c r="L28" s="25">
        <v>45</v>
      </c>
      <c r="M28" s="18">
        <v>41</v>
      </c>
      <c r="O28" s="38"/>
      <c r="P28" s="19" t="s">
        <v>31</v>
      </c>
      <c r="Q28" s="25">
        <v>97</v>
      </c>
      <c r="R28" s="17">
        <f t="shared" si="0"/>
        <v>271</v>
      </c>
      <c r="S28" s="25">
        <v>123</v>
      </c>
      <c r="T28" s="18">
        <v>148</v>
      </c>
      <c r="U28" s="16"/>
    </row>
    <row r="29" spans="1:21" ht="15" customHeight="1">
      <c r="A29" s="38"/>
      <c r="B29" s="21" t="s">
        <v>76</v>
      </c>
      <c r="C29" s="25">
        <v>14</v>
      </c>
      <c r="D29" s="17">
        <f t="shared" si="1"/>
        <v>14</v>
      </c>
      <c r="E29" s="25">
        <v>1</v>
      </c>
      <c r="F29" s="18">
        <v>13</v>
      </c>
      <c r="G29" s="16"/>
      <c r="H29" s="38"/>
      <c r="I29" s="26"/>
      <c r="J29" s="17"/>
      <c r="K29" s="17"/>
      <c r="L29" s="17"/>
      <c r="M29" s="18"/>
      <c r="O29" s="38"/>
      <c r="P29" s="19" t="s">
        <v>32</v>
      </c>
      <c r="Q29" s="25">
        <v>19</v>
      </c>
      <c r="R29" s="17">
        <f t="shared" si="0"/>
        <v>55</v>
      </c>
      <c r="S29" s="25">
        <v>28</v>
      </c>
      <c r="T29" s="18">
        <v>27</v>
      </c>
      <c r="U29" s="16"/>
    </row>
    <row r="30" spans="1:21" ht="15" customHeight="1">
      <c r="A30" s="38"/>
      <c r="B30" s="21" t="s">
        <v>77</v>
      </c>
      <c r="C30" s="25">
        <v>61</v>
      </c>
      <c r="D30" s="17">
        <f t="shared" si="1"/>
        <v>151</v>
      </c>
      <c r="E30" s="25">
        <v>69</v>
      </c>
      <c r="F30" s="18">
        <v>82</v>
      </c>
      <c r="G30" s="16"/>
      <c r="H30" s="38"/>
      <c r="I30" s="27"/>
      <c r="J30" s="17"/>
      <c r="K30" s="17"/>
      <c r="L30" s="17"/>
      <c r="M30" s="18"/>
      <c r="O30" s="38"/>
      <c r="P30" s="19" t="s">
        <v>33</v>
      </c>
      <c r="Q30" s="25">
        <v>18</v>
      </c>
      <c r="R30" s="17">
        <f t="shared" si="0"/>
        <v>39</v>
      </c>
      <c r="S30" s="25">
        <v>19</v>
      </c>
      <c r="T30" s="18">
        <v>20</v>
      </c>
      <c r="U30" s="16"/>
    </row>
    <row r="31" spans="1:21" ht="15" customHeight="1">
      <c r="A31" s="38"/>
      <c r="B31" s="21" t="s">
        <v>78</v>
      </c>
      <c r="C31" s="25">
        <v>233</v>
      </c>
      <c r="D31" s="17">
        <f t="shared" si="1"/>
        <v>616</v>
      </c>
      <c r="E31" s="25">
        <v>293</v>
      </c>
      <c r="F31" s="18">
        <v>323</v>
      </c>
      <c r="G31" s="16"/>
      <c r="H31" s="38"/>
      <c r="I31" s="19"/>
      <c r="J31" s="17"/>
      <c r="K31" s="17"/>
      <c r="L31" s="17"/>
      <c r="M31" s="18"/>
      <c r="O31" s="38"/>
      <c r="P31" s="19" t="s">
        <v>34</v>
      </c>
      <c r="Q31" s="25">
        <v>23</v>
      </c>
      <c r="R31" s="17">
        <f t="shared" si="0"/>
        <v>45</v>
      </c>
      <c r="S31" s="25">
        <v>16</v>
      </c>
      <c r="T31" s="18">
        <v>29</v>
      </c>
      <c r="U31" s="16"/>
    </row>
    <row r="32" spans="1:21" s="7" customFormat="1" ht="15" customHeight="1">
      <c r="A32" s="38"/>
      <c r="B32" s="21" t="s">
        <v>79</v>
      </c>
      <c r="C32" s="25">
        <v>44</v>
      </c>
      <c r="D32" s="17">
        <f t="shared" si="1"/>
        <v>110</v>
      </c>
      <c r="E32" s="25">
        <v>69</v>
      </c>
      <c r="F32" s="18">
        <v>41</v>
      </c>
      <c r="G32" s="16"/>
      <c r="H32" s="38"/>
      <c r="I32" s="19"/>
      <c r="J32" s="17"/>
      <c r="K32" s="17"/>
      <c r="L32" s="17"/>
      <c r="M32" s="18"/>
      <c r="O32" s="38"/>
      <c r="P32" s="19" t="s">
        <v>35</v>
      </c>
      <c r="Q32" s="25">
        <v>5</v>
      </c>
      <c r="R32" s="17">
        <f t="shared" si="0"/>
        <v>8</v>
      </c>
      <c r="S32" s="25">
        <v>5</v>
      </c>
      <c r="T32" s="18">
        <v>3</v>
      </c>
      <c r="U32" s="16"/>
    </row>
    <row r="33" spans="1:21" ht="15" customHeight="1">
      <c r="A33" s="38"/>
      <c r="B33" s="21" t="s">
        <v>80</v>
      </c>
      <c r="C33" s="25">
        <v>55</v>
      </c>
      <c r="D33" s="17">
        <f t="shared" si="1"/>
        <v>176</v>
      </c>
      <c r="E33" s="25">
        <v>87</v>
      </c>
      <c r="F33" s="18">
        <v>89</v>
      </c>
      <c r="G33" s="16"/>
      <c r="H33" s="38"/>
      <c r="I33" s="19"/>
      <c r="J33" s="17"/>
      <c r="K33" s="17"/>
      <c r="L33" s="17"/>
      <c r="M33" s="18"/>
      <c r="O33" s="38"/>
      <c r="P33" s="19" t="s">
        <v>36</v>
      </c>
      <c r="Q33" s="25">
        <v>29</v>
      </c>
      <c r="R33" s="17">
        <f t="shared" si="0"/>
        <v>68</v>
      </c>
      <c r="S33" s="25">
        <v>36</v>
      </c>
      <c r="T33" s="18">
        <v>32</v>
      </c>
      <c r="U33" s="16"/>
    </row>
    <row r="34" spans="1:21" ht="15" customHeight="1">
      <c r="A34" s="38"/>
      <c r="B34" s="21" t="s">
        <v>81</v>
      </c>
      <c r="C34" s="25">
        <v>14</v>
      </c>
      <c r="D34" s="17">
        <f t="shared" si="1"/>
        <v>34</v>
      </c>
      <c r="E34" s="25">
        <v>18</v>
      </c>
      <c r="F34" s="18">
        <v>16</v>
      </c>
      <c r="G34" s="16"/>
      <c r="H34" s="38"/>
      <c r="I34" s="21"/>
      <c r="J34" s="17"/>
      <c r="K34" s="17"/>
      <c r="L34" s="17"/>
      <c r="M34" s="18"/>
      <c r="O34" s="38"/>
      <c r="P34" s="19" t="s">
        <v>39</v>
      </c>
      <c r="Q34" s="25">
        <v>21</v>
      </c>
      <c r="R34" s="17">
        <f t="shared" si="0"/>
        <v>57</v>
      </c>
      <c r="S34" s="25">
        <v>27</v>
      </c>
      <c r="T34" s="18">
        <v>30</v>
      </c>
      <c r="U34" s="16"/>
    </row>
    <row r="35" spans="1:21" ht="15" customHeight="1">
      <c r="A35" s="38"/>
      <c r="B35" s="21" t="s">
        <v>82</v>
      </c>
      <c r="C35" s="25">
        <v>116</v>
      </c>
      <c r="D35" s="17">
        <f t="shared" si="1"/>
        <v>318</v>
      </c>
      <c r="E35" s="25">
        <v>150</v>
      </c>
      <c r="F35" s="18">
        <v>168</v>
      </c>
      <c r="G35" s="16"/>
      <c r="H35" s="38"/>
      <c r="I35" s="21"/>
      <c r="J35" s="17"/>
      <c r="K35" s="17"/>
      <c r="L35" s="17"/>
      <c r="M35" s="18"/>
      <c r="O35" s="38"/>
      <c r="P35" s="19" t="s">
        <v>40</v>
      </c>
      <c r="Q35" s="25">
        <v>12</v>
      </c>
      <c r="R35" s="17">
        <f t="shared" si="0"/>
        <v>40</v>
      </c>
      <c r="S35" s="25">
        <v>24</v>
      </c>
      <c r="T35" s="18">
        <v>16</v>
      </c>
      <c r="U35" s="16"/>
    </row>
    <row r="36" spans="1:21" ht="15" customHeight="1">
      <c r="A36" s="38"/>
      <c r="B36" s="21" t="s">
        <v>83</v>
      </c>
      <c r="C36" s="25">
        <v>61</v>
      </c>
      <c r="D36" s="17">
        <f t="shared" si="1"/>
        <v>206</v>
      </c>
      <c r="E36" s="25">
        <v>93</v>
      </c>
      <c r="F36" s="18">
        <v>113</v>
      </c>
      <c r="G36" s="16"/>
      <c r="H36" s="38"/>
      <c r="I36" s="21"/>
      <c r="J36" s="17"/>
      <c r="K36" s="17"/>
      <c r="L36" s="17"/>
      <c r="M36" s="18"/>
      <c r="O36" s="38"/>
      <c r="P36" s="19" t="s">
        <v>41</v>
      </c>
      <c r="Q36" s="25">
        <v>15</v>
      </c>
      <c r="R36" s="17">
        <f t="shared" si="0"/>
        <v>51</v>
      </c>
      <c r="S36" s="25">
        <v>29</v>
      </c>
      <c r="T36" s="18">
        <v>22</v>
      </c>
      <c r="U36" s="16"/>
    </row>
    <row r="37" spans="1:21" ht="15" customHeight="1">
      <c r="A37" s="38"/>
      <c r="B37" s="21" t="s">
        <v>84</v>
      </c>
      <c r="C37" s="25">
        <v>91</v>
      </c>
      <c r="D37" s="17">
        <f t="shared" si="1"/>
        <v>236</v>
      </c>
      <c r="E37" s="25">
        <v>93</v>
      </c>
      <c r="F37" s="18">
        <v>143</v>
      </c>
      <c r="G37" s="16"/>
      <c r="H37" s="38"/>
      <c r="I37" s="21"/>
      <c r="J37" s="17"/>
      <c r="K37" s="17"/>
      <c r="L37" s="17"/>
      <c r="M37" s="18"/>
      <c r="O37" s="38"/>
      <c r="P37" s="19" t="s">
        <v>135</v>
      </c>
      <c r="Q37" s="25">
        <v>15</v>
      </c>
      <c r="R37" s="17">
        <f t="shared" si="0"/>
        <v>48</v>
      </c>
      <c r="S37" s="25">
        <v>23</v>
      </c>
      <c r="T37" s="18">
        <v>25</v>
      </c>
      <c r="U37" s="16"/>
    </row>
    <row r="38" spans="1:21" ht="15" customHeight="1">
      <c r="A38" s="38"/>
      <c r="B38" s="21" t="s">
        <v>85</v>
      </c>
      <c r="C38" s="25">
        <v>42</v>
      </c>
      <c r="D38" s="17">
        <f t="shared" si="1"/>
        <v>118</v>
      </c>
      <c r="E38" s="25">
        <v>53</v>
      </c>
      <c r="F38" s="18">
        <v>65</v>
      </c>
      <c r="G38" s="16"/>
      <c r="H38" s="38"/>
      <c r="I38" s="21"/>
      <c r="J38" s="17"/>
      <c r="K38" s="17"/>
      <c r="L38" s="17"/>
      <c r="M38" s="18"/>
      <c r="O38" s="38"/>
      <c r="P38" s="19" t="s">
        <v>42</v>
      </c>
      <c r="Q38" s="25">
        <v>23</v>
      </c>
      <c r="R38" s="17">
        <f t="shared" si="0"/>
        <v>70</v>
      </c>
      <c r="S38" s="25">
        <v>30</v>
      </c>
      <c r="T38" s="18">
        <v>40</v>
      </c>
      <c r="U38" s="16"/>
    </row>
    <row r="39" spans="1:21" ht="15" customHeight="1">
      <c r="A39" s="38"/>
      <c r="B39" s="19" t="s">
        <v>86</v>
      </c>
      <c r="C39" s="25">
        <v>52</v>
      </c>
      <c r="D39" s="17">
        <f t="shared" si="1"/>
        <v>140</v>
      </c>
      <c r="E39" s="25">
        <v>63</v>
      </c>
      <c r="F39" s="18">
        <v>77</v>
      </c>
      <c r="G39" s="16"/>
      <c r="H39" s="38"/>
      <c r="I39" s="21"/>
      <c r="J39" s="17"/>
      <c r="K39" s="17"/>
      <c r="L39" s="17"/>
      <c r="M39" s="18"/>
      <c r="O39" s="38"/>
      <c r="P39" s="19" t="s">
        <v>43</v>
      </c>
      <c r="Q39" s="25">
        <v>12</v>
      </c>
      <c r="R39" s="17">
        <f t="shared" si="0"/>
        <v>37</v>
      </c>
      <c r="S39" s="25">
        <v>16</v>
      </c>
      <c r="T39" s="18">
        <v>21</v>
      </c>
      <c r="U39" s="16"/>
    </row>
    <row r="40" spans="1:21" ht="15" customHeight="1">
      <c r="A40" s="38"/>
      <c r="B40" s="19" t="s">
        <v>87</v>
      </c>
      <c r="C40" s="25">
        <v>54</v>
      </c>
      <c r="D40" s="17">
        <f t="shared" si="1"/>
        <v>122</v>
      </c>
      <c r="E40" s="25">
        <v>51</v>
      </c>
      <c r="F40" s="18">
        <v>71</v>
      </c>
      <c r="G40" s="16"/>
      <c r="H40" s="38"/>
      <c r="I40" s="21"/>
      <c r="J40" s="17"/>
      <c r="K40" s="17"/>
      <c r="L40" s="17"/>
      <c r="M40" s="18"/>
      <c r="O40" s="38"/>
      <c r="P40" s="19" t="s">
        <v>44</v>
      </c>
      <c r="Q40" s="25">
        <v>25</v>
      </c>
      <c r="R40" s="17">
        <f t="shared" si="0"/>
        <v>86</v>
      </c>
      <c r="S40" s="25">
        <v>44</v>
      </c>
      <c r="T40" s="18">
        <v>42</v>
      </c>
      <c r="U40" s="16"/>
    </row>
    <row r="41" spans="1:21" ht="15" customHeight="1">
      <c r="A41" s="38"/>
      <c r="B41" s="19" t="s">
        <v>134</v>
      </c>
      <c r="C41" s="25">
        <v>35</v>
      </c>
      <c r="D41" s="17">
        <f t="shared" si="1"/>
        <v>35</v>
      </c>
      <c r="E41" s="25">
        <v>34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45</v>
      </c>
      <c r="Q41" s="25">
        <v>15</v>
      </c>
      <c r="R41" s="17">
        <f t="shared" si="0"/>
        <v>54</v>
      </c>
      <c r="S41" s="25">
        <v>30</v>
      </c>
      <c r="T41" s="18">
        <v>24</v>
      </c>
      <c r="U41" s="16"/>
    </row>
    <row r="42" spans="1:21" ht="15" customHeight="1">
      <c r="A42" s="38"/>
      <c r="B42" s="21" t="s">
        <v>88</v>
      </c>
      <c r="C42" s="25">
        <v>42</v>
      </c>
      <c r="D42" s="17">
        <f t="shared" si="1"/>
        <v>125</v>
      </c>
      <c r="E42" s="25">
        <v>55</v>
      </c>
      <c r="F42" s="18">
        <v>70</v>
      </c>
      <c r="G42" s="16"/>
      <c r="H42" s="38"/>
      <c r="I42" s="21"/>
      <c r="J42" s="17"/>
      <c r="K42" s="17"/>
      <c r="L42" s="17"/>
      <c r="M42" s="18"/>
      <c r="O42" s="38"/>
      <c r="P42" s="19" t="s">
        <v>46</v>
      </c>
      <c r="Q42" s="25">
        <v>17</v>
      </c>
      <c r="R42" s="17">
        <f t="shared" si="0"/>
        <v>45</v>
      </c>
      <c r="S42" s="25">
        <v>17</v>
      </c>
      <c r="T42" s="18">
        <v>28</v>
      </c>
      <c r="U42" s="16"/>
    </row>
    <row r="43" spans="1:21" ht="15" customHeight="1">
      <c r="A43" s="38"/>
      <c r="B43" s="21" t="s">
        <v>89</v>
      </c>
      <c r="C43" s="25">
        <v>13</v>
      </c>
      <c r="D43" s="17">
        <f t="shared" si="1"/>
        <v>32</v>
      </c>
      <c r="E43" s="25">
        <v>16</v>
      </c>
      <c r="F43" s="18">
        <v>16</v>
      </c>
      <c r="G43" s="16"/>
      <c r="H43" s="38"/>
      <c r="I43" s="21"/>
      <c r="J43" s="17"/>
      <c r="K43" s="17"/>
      <c r="L43" s="17"/>
      <c r="M43" s="18"/>
      <c r="O43" s="38"/>
      <c r="P43" s="19" t="s">
        <v>47</v>
      </c>
      <c r="Q43" s="25">
        <v>45</v>
      </c>
      <c r="R43" s="17">
        <f t="shared" si="0"/>
        <v>145</v>
      </c>
      <c r="S43" s="25">
        <v>69</v>
      </c>
      <c r="T43" s="18">
        <v>76</v>
      </c>
      <c r="U43" s="16"/>
    </row>
    <row r="44" spans="1:21" ht="15" customHeight="1">
      <c r="A44" s="38"/>
      <c r="B44" s="21" t="s">
        <v>90</v>
      </c>
      <c r="C44" s="25">
        <v>67</v>
      </c>
      <c r="D44" s="17">
        <f t="shared" si="1"/>
        <v>227</v>
      </c>
      <c r="E44" s="25">
        <v>108</v>
      </c>
      <c r="F44" s="18">
        <v>119</v>
      </c>
      <c r="G44" s="16"/>
      <c r="H44" s="38"/>
      <c r="I44" s="21"/>
      <c r="J44" s="17"/>
      <c r="K44" s="17"/>
      <c r="L44" s="17"/>
      <c r="M44" s="18"/>
      <c r="O44" s="38"/>
      <c r="P44" s="19" t="s">
        <v>48</v>
      </c>
      <c r="Q44" s="25">
        <v>22</v>
      </c>
      <c r="R44" s="17">
        <f t="shared" si="0"/>
        <v>62</v>
      </c>
      <c r="S44" s="25">
        <v>30</v>
      </c>
      <c r="T44" s="18">
        <v>32</v>
      </c>
      <c r="U44" s="16"/>
    </row>
    <row r="45" spans="1:21" ht="15" customHeight="1">
      <c r="A45" s="38"/>
      <c r="B45" s="21" t="s">
        <v>91</v>
      </c>
      <c r="C45" s="25">
        <v>95</v>
      </c>
      <c r="D45" s="17">
        <f t="shared" si="1"/>
        <v>240</v>
      </c>
      <c r="E45" s="25">
        <v>108</v>
      </c>
      <c r="F45" s="18">
        <v>132</v>
      </c>
      <c r="G45" s="16"/>
      <c r="H45" s="38"/>
      <c r="I45" s="21"/>
      <c r="J45" s="17"/>
      <c r="K45" s="17"/>
      <c r="L45" s="17"/>
      <c r="M45" s="18"/>
      <c r="O45" s="38"/>
      <c r="P45" s="19" t="s">
        <v>49</v>
      </c>
      <c r="Q45" s="25">
        <v>25</v>
      </c>
      <c r="R45" s="17">
        <f t="shared" si="0"/>
        <v>89</v>
      </c>
      <c r="S45" s="25">
        <v>39</v>
      </c>
      <c r="T45" s="18">
        <v>50</v>
      </c>
      <c r="U45" s="16"/>
    </row>
    <row r="46" spans="1:21" ht="15" customHeight="1">
      <c r="A46" s="38"/>
      <c r="B46" s="21" t="s">
        <v>92</v>
      </c>
      <c r="C46" s="25">
        <v>44</v>
      </c>
      <c r="D46" s="17">
        <f t="shared" si="1"/>
        <v>116</v>
      </c>
      <c r="E46" s="25">
        <v>51</v>
      </c>
      <c r="F46" s="18">
        <v>65</v>
      </c>
      <c r="G46" s="16"/>
      <c r="H46" s="38"/>
      <c r="I46" s="21"/>
      <c r="J46" s="17"/>
      <c r="K46" s="17"/>
      <c r="L46" s="17"/>
      <c r="M46" s="18"/>
      <c r="O46" s="38"/>
      <c r="P46" s="19" t="s">
        <v>50</v>
      </c>
      <c r="Q46" s="25">
        <v>10</v>
      </c>
      <c r="R46" s="17">
        <f t="shared" si="0"/>
        <v>32</v>
      </c>
      <c r="S46" s="25">
        <v>19</v>
      </c>
      <c r="T46" s="18">
        <v>13</v>
      </c>
      <c r="U46" s="16"/>
    </row>
    <row r="47" spans="1:21" ht="15" customHeight="1">
      <c r="A47" s="38"/>
      <c r="B47" s="19" t="s">
        <v>93</v>
      </c>
      <c r="C47" s="25">
        <v>78</v>
      </c>
      <c r="D47" s="17">
        <f t="shared" si="1"/>
        <v>191</v>
      </c>
      <c r="E47" s="25">
        <v>91</v>
      </c>
      <c r="F47" s="18">
        <v>100</v>
      </c>
      <c r="G47" s="16"/>
      <c r="H47" s="38"/>
      <c r="I47" s="21"/>
      <c r="J47" s="17"/>
      <c r="K47" s="17"/>
      <c r="L47" s="17"/>
      <c r="M47" s="18"/>
      <c r="O47" s="38"/>
      <c r="P47" s="19" t="s">
        <v>51</v>
      </c>
      <c r="Q47" s="25">
        <v>13</v>
      </c>
      <c r="R47" s="17">
        <f t="shared" si="0"/>
        <v>35</v>
      </c>
      <c r="S47" s="25">
        <v>18</v>
      </c>
      <c r="T47" s="18">
        <v>17</v>
      </c>
      <c r="U47" s="16"/>
    </row>
    <row r="48" spans="1:21" ht="15" customHeight="1">
      <c r="A48" s="38"/>
      <c r="B48" s="19" t="s">
        <v>94</v>
      </c>
      <c r="C48" s="25">
        <v>120</v>
      </c>
      <c r="D48" s="17">
        <f t="shared" si="1"/>
        <v>289</v>
      </c>
      <c r="E48" s="25">
        <v>132</v>
      </c>
      <c r="F48" s="18">
        <v>157</v>
      </c>
      <c r="G48" s="16"/>
      <c r="H48" s="38"/>
      <c r="I48" s="21"/>
      <c r="J48" s="17"/>
      <c r="K48" s="17"/>
      <c r="L48" s="17"/>
      <c r="M48" s="18"/>
      <c r="O48" s="38"/>
      <c r="P48" s="26"/>
      <c r="T48" s="46"/>
      <c r="U48" s="16"/>
    </row>
    <row r="49" spans="1:21" ht="15" customHeight="1">
      <c r="A49" s="38"/>
      <c r="B49" s="21" t="s">
        <v>95</v>
      </c>
      <c r="C49" s="25">
        <v>39</v>
      </c>
      <c r="D49" s="17">
        <f t="shared" si="1"/>
        <v>98</v>
      </c>
      <c r="E49" s="25">
        <v>40</v>
      </c>
      <c r="F49" s="18">
        <v>58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96</v>
      </c>
      <c r="C50" s="25">
        <v>34</v>
      </c>
      <c r="D50" s="17">
        <f t="shared" si="1"/>
        <v>91</v>
      </c>
      <c r="E50" s="25">
        <v>44</v>
      </c>
      <c r="F50" s="18">
        <v>47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97</v>
      </c>
      <c r="C51" s="25">
        <v>71</v>
      </c>
      <c r="D51" s="17">
        <f t="shared" si="1"/>
        <v>184</v>
      </c>
      <c r="E51" s="25">
        <v>85</v>
      </c>
      <c r="F51" s="18">
        <v>99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62</v>
      </c>
      <c r="D52" s="23">
        <f t="shared" si="1"/>
        <v>167</v>
      </c>
      <c r="E52" s="23">
        <v>79</v>
      </c>
      <c r="F52" s="24">
        <v>88</v>
      </c>
      <c r="G52" s="16"/>
      <c r="H52" s="39" t="s">
        <v>125</v>
      </c>
      <c r="I52" s="40"/>
      <c r="J52" s="2">
        <f>SUM(C4:C52,J4:J28)</f>
        <v>5029</v>
      </c>
      <c r="K52" s="3">
        <f>SUM(D4:D52,K4:K28)</f>
        <v>14337</v>
      </c>
      <c r="L52" s="3">
        <f>SUM(E4:E52,L4:L28)</f>
        <v>6755</v>
      </c>
      <c r="M52" s="4">
        <f>SUM(F4:F52,M4:M28)</f>
        <v>7582</v>
      </c>
      <c r="O52" s="39" t="s">
        <v>124</v>
      </c>
      <c r="P52" s="40"/>
      <c r="Q52" s="2">
        <f>SUM(Q4:Q47)</f>
        <v>1756</v>
      </c>
      <c r="R52" s="3">
        <f>SUM(R4:R47)</f>
        <v>5493</v>
      </c>
      <c r="S52" s="3">
        <f>SUM(S4:S47)</f>
        <v>2629</v>
      </c>
      <c r="T52" s="4">
        <f>SUM(T4:T47)</f>
        <v>2864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15"/>
  <sheetViews>
    <sheetView zoomScalePageLayoutView="0" workbookViewId="0" topLeftCell="A1">
      <selection activeCell="A1" sqref="A1:IV16384"/>
    </sheetView>
  </sheetViews>
  <sheetFormatPr defaultColWidth="9.75390625" defaultRowHeight="15" customHeight="1"/>
  <cols>
    <col min="1" max="1" width="5.375" style="6" customWidth="1"/>
    <col min="2" max="2" width="25.50390625" style="6" customWidth="1"/>
    <col min="3" max="6" width="8.125" style="6" customWidth="1"/>
    <col min="7" max="7" width="3.125" style="6" customWidth="1"/>
    <col min="8" max="8" width="5.375" style="6" customWidth="1"/>
    <col min="9" max="9" width="25.50390625" style="6" customWidth="1"/>
    <col min="10" max="11" width="8.125" style="6" customWidth="1"/>
    <col min="12" max="12" width="8.00390625" style="6" customWidth="1"/>
    <col min="13" max="13" width="8.25390625" style="6" customWidth="1"/>
    <col min="14" max="14" width="3.25390625" style="6" customWidth="1"/>
    <col min="15" max="15" width="5.375" style="6" customWidth="1"/>
    <col min="16" max="16" width="25.50390625" style="6" customWidth="1"/>
    <col min="17" max="20" width="8.125" style="6" customWidth="1"/>
    <col min="21" max="21" width="3.25390625" style="6" customWidth="1"/>
    <col min="22" max="16384" width="9.75390625" style="6" customWidth="1"/>
  </cols>
  <sheetData>
    <row r="1" spans="11:20" ht="15" customHeight="1" thickBot="1">
      <c r="K1" s="36"/>
      <c r="L1" s="36"/>
      <c r="M1" s="36"/>
      <c r="O1" s="5"/>
      <c r="T1" s="28" t="s">
        <v>146</v>
      </c>
    </row>
    <row r="2" spans="1:21" s="7" customFormat="1" ht="15" customHeight="1" thickBot="1">
      <c r="A2" s="15"/>
      <c r="B2" s="31" t="s">
        <v>127</v>
      </c>
      <c r="C2" s="31" t="s">
        <v>0</v>
      </c>
      <c r="D2" s="33" t="s">
        <v>1</v>
      </c>
      <c r="E2" s="34"/>
      <c r="F2" s="35"/>
      <c r="G2" s="16"/>
      <c r="H2" s="15"/>
      <c r="I2" s="31" t="s">
        <v>127</v>
      </c>
      <c r="J2" s="31" t="s">
        <v>0</v>
      </c>
      <c r="K2" s="33" t="s">
        <v>1</v>
      </c>
      <c r="L2" s="34"/>
      <c r="M2" s="35"/>
      <c r="O2" s="15"/>
      <c r="P2" s="31" t="s">
        <v>127</v>
      </c>
      <c r="Q2" s="31" t="s">
        <v>0</v>
      </c>
      <c r="R2" s="33" t="s">
        <v>1</v>
      </c>
      <c r="S2" s="34"/>
      <c r="T2" s="35"/>
      <c r="U2" s="16"/>
    </row>
    <row r="3" spans="1:21" s="7" customFormat="1" ht="15" customHeight="1" thickBot="1">
      <c r="A3" s="22" t="s">
        <v>126</v>
      </c>
      <c r="B3" s="32"/>
      <c r="C3" s="32"/>
      <c r="D3" s="12" t="s">
        <v>2</v>
      </c>
      <c r="E3" s="13" t="s">
        <v>3</v>
      </c>
      <c r="F3" s="14" t="s">
        <v>4</v>
      </c>
      <c r="G3" s="16"/>
      <c r="H3" s="22" t="s">
        <v>126</v>
      </c>
      <c r="I3" s="32"/>
      <c r="J3" s="32"/>
      <c r="K3" s="12" t="s">
        <v>2</v>
      </c>
      <c r="L3" s="13" t="s">
        <v>3</v>
      </c>
      <c r="M3" s="14" t="s">
        <v>4</v>
      </c>
      <c r="O3" s="22" t="s">
        <v>126</v>
      </c>
      <c r="P3" s="32"/>
      <c r="Q3" s="32"/>
      <c r="R3" s="12" t="s">
        <v>2</v>
      </c>
      <c r="S3" s="13" t="s">
        <v>3</v>
      </c>
      <c r="T3" s="14" t="s">
        <v>4</v>
      </c>
      <c r="U3" s="16"/>
    </row>
    <row r="4" spans="1:21" ht="15" customHeight="1">
      <c r="A4" s="37" t="s">
        <v>123</v>
      </c>
      <c r="B4" s="20" t="s">
        <v>147</v>
      </c>
      <c r="C4" s="17">
        <v>238</v>
      </c>
      <c r="D4" s="17">
        <f>SUM(E4:F4)</f>
        <v>853</v>
      </c>
      <c r="E4" s="17">
        <v>415</v>
      </c>
      <c r="F4" s="18">
        <v>438</v>
      </c>
      <c r="G4" s="16"/>
      <c r="H4" s="37" t="s">
        <v>123</v>
      </c>
      <c r="I4" s="19" t="s">
        <v>148</v>
      </c>
      <c r="J4" s="17">
        <v>26</v>
      </c>
      <c r="K4" s="17">
        <f>SUM(L4:M4)</f>
        <v>57</v>
      </c>
      <c r="L4" s="17">
        <v>27</v>
      </c>
      <c r="M4" s="18">
        <v>30</v>
      </c>
      <c r="O4" s="37" t="s">
        <v>122</v>
      </c>
      <c r="P4" s="20" t="s">
        <v>5</v>
      </c>
      <c r="Q4" s="17">
        <v>9</v>
      </c>
      <c r="R4" s="17">
        <f aca="true" t="shared" si="0" ref="R4:R47">SUM(S4:T4)</f>
        <v>43</v>
      </c>
      <c r="S4" s="17">
        <v>19</v>
      </c>
      <c r="T4" s="18">
        <v>24</v>
      </c>
      <c r="U4" s="16"/>
    </row>
    <row r="5" spans="1:21" ht="15" customHeight="1">
      <c r="A5" s="38"/>
      <c r="B5" s="21" t="s">
        <v>149</v>
      </c>
      <c r="C5" s="17">
        <v>53</v>
      </c>
      <c r="D5" s="17">
        <f aca="true" t="shared" si="1" ref="D5:D52">SUM(E5:F5)</f>
        <v>177</v>
      </c>
      <c r="E5" s="17">
        <v>88</v>
      </c>
      <c r="F5" s="18">
        <v>89</v>
      </c>
      <c r="G5" s="16"/>
      <c r="H5" s="38"/>
      <c r="I5" s="21" t="s">
        <v>150</v>
      </c>
      <c r="J5" s="17">
        <v>29</v>
      </c>
      <c r="K5" s="17">
        <f aca="true" t="shared" si="2" ref="K5:K28">SUM(L5:M5)</f>
        <v>78</v>
      </c>
      <c r="L5" s="17">
        <v>35</v>
      </c>
      <c r="M5" s="18">
        <v>43</v>
      </c>
      <c r="O5" s="38"/>
      <c r="P5" s="21" t="s">
        <v>6</v>
      </c>
      <c r="Q5" s="17">
        <v>63</v>
      </c>
      <c r="R5" s="17">
        <f t="shared" si="0"/>
        <v>219</v>
      </c>
      <c r="S5" s="17">
        <v>100</v>
      </c>
      <c r="T5" s="18">
        <v>119</v>
      </c>
      <c r="U5" s="16"/>
    </row>
    <row r="6" spans="1:21" ht="15" customHeight="1">
      <c r="A6" s="38"/>
      <c r="B6" s="21" t="s">
        <v>151</v>
      </c>
      <c r="C6" s="17">
        <v>71</v>
      </c>
      <c r="D6" s="17">
        <f t="shared" si="1"/>
        <v>190</v>
      </c>
      <c r="E6" s="17">
        <v>81</v>
      </c>
      <c r="F6" s="18">
        <v>109</v>
      </c>
      <c r="G6" s="16"/>
      <c r="H6" s="38"/>
      <c r="I6" s="21" t="s">
        <v>152</v>
      </c>
      <c r="J6" s="17">
        <v>36</v>
      </c>
      <c r="K6" s="17">
        <f t="shared" si="2"/>
        <v>100</v>
      </c>
      <c r="L6" s="17">
        <v>47</v>
      </c>
      <c r="M6" s="18">
        <v>53</v>
      </c>
      <c r="O6" s="38"/>
      <c r="P6" s="21" t="s">
        <v>7</v>
      </c>
      <c r="Q6" s="17">
        <v>62</v>
      </c>
      <c r="R6" s="17">
        <f t="shared" si="0"/>
        <v>214</v>
      </c>
      <c r="S6" s="17">
        <v>107</v>
      </c>
      <c r="T6" s="18">
        <v>107</v>
      </c>
      <c r="U6" s="16"/>
    </row>
    <row r="7" spans="1:21" ht="15" customHeight="1">
      <c r="A7" s="38"/>
      <c r="B7" s="21" t="s">
        <v>153</v>
      </c>
      <c r="C7" s="25">
        <v>54</v>
      </c>
      <c r="D7" s="17">
        <f t="shared" si="1"/>
        <v>162</v>
      </c>
      <c r="E7" s="25">
        <v>77</v>
      </c>
      <c r="F7" s="18">
        <v>85</v>
      </c>
      <c r="G7" s="16"/>
      <c r="H7" s="38"/>
      <c r="I7" s="21" t="s">
        <v>154</v>
      </c>
      <c r="J7" s="25">
        <v>169</v>
      </c>
      <c r="K7" s="17">
        <f t="shared" si="2"/>
        <v>489</v>
      </c>
      <c r="L7" s="25">
        <v>237</v>
      </c>
      <c r="M7" s="18">
        <v>252</v>
      </c>
      <c r="O7" s="38"/>
      <c r="P7" s="21" t="s">
        <v>8</v>
      </c>
      <c r="Q7" s="25">
        <v>16</v>
      </c>
      <c r="R7" s="17">
        <f t="shared" si="0"/>
        <v>51</v>
      </c>
      <c r="S7" s="25">
        <v>27</v>
      </c>
      <c r="T7" s="18">
        <v>24</v>
      </c>
      <c r="U7" s="16"/>
    </row>
    <row r="8" spans="1:21" ht="15" customHeight="1">
      <c r="A8" s="38"/>
      <c r="B8" s="21" t="s">
        <v>155</v>
      </c>
      <c r="C8" s="25">
        <v>34</v>
      </c>
      <c r="D8" s="17">
        <f t="shared" si="1"/>
        <v>133</v>
      </c>
      <c r="E8" s="25">
        <v>63</v>
      </c>
      <c r="F8" s="18">
        <v>70</v>
      </c>
      <c r="G8" s="16"/>
      <c r="H8" s="38"/>
      <c r="I8" s="19" t="s">
        <v>156</v>
      </c>
      <c r="J8" s="25">
        <v>256</v>
      </c>
      <c r="K8" s="17">
        <f t="shared" si="2"/>
        <v>746</v>
      </c>
      <c r="L8" s="25">
        <v>351</v>
      </c>
      <c r="M8" s="18">
        <v>395</v>
      </c>
      <c r="O8" s="38"/>
      <c r="P8" s="21" t="s">
        <v>9</v>
      </c>
      <c r="Q8" s="25">
        <v>12</v>
      </c>
      <c r="R8" s="17">
        <f t="shared" si="0"/>
        <v>29</v>
      </c>
      <c r="S8" s="25">
        <v>9</v>
      </c>
      <c r="T8" s="18">
        <v>20</v>
      </c>
      <c r="U8" s="16"/>
    </row>
    <row r="9" spans="1:21" ht="15" customHeight="1">
      <c r="A9" s="38"/>
      <c r="B9" s="21" t="s">
        <v>157</v>
      </c>
      <c r="C9" s="25">
        <v>34</v>
      </c>
      <c r="D9" s="17">
        <f t="shared" si="1"/>
        <v>111</v>
      </c>
      <c r="E9" s="25">
        <v>52</v>
      </c>
      <c r="F9" s="18">
        <v>59</v>
      </c>
      <c r="G9" s="16"/>
      <c r="H9" s="38"/>
      <c r="I9" s="19" t="s">
        <v>158</v>
      </c>
      <c r="J9" s="25">
        <v>57</v>
      </c>
      <c r="K9" s="17">
        <f t="shared" si="2"/>
        <v>164</v>
      </c>
      <c r="L9" s="25">
        <v>80</v>
      </c>
      <c r="M9" s="18">
        <v>84</v>
      </c>
      <c r="O9" s="38"/>
      <c r="P9" s="21" t="s">
        <v>10</v>
      </c>
      <c r="Q9" s="25">
        <v>129</v>
      </c>
      <c r="R9" s="17">
        <f t="shared" si="0"/>
        <v>418</v>
      </c>
      <c r="S9" s="25">
        <v>194</v>
      </c>
      <c r="T9" s="18">
        <v>224</v>
      </c>
      <c r="U9" s="16"/>
    </row>
    <row r="10" spans="1:21" ht="15" customHeight="1">
      <c r="A10" s="38"/>
      <c r="B10" s="21" t="s">
        <v>159</v>
      </c>
      <c r="C10" s="25">
        <v>134</v>
      </c>
      <c r="D10" s="17">
        <f t="shared" si="1"/>
        <v>457</v>
      </c>
      <c r="E10" s="25">
        <v>228</v>
      </c>
      <c r="F10" s="18">
        <v>229</v>
      </c>
      <c r="G10" s="16"/>
      <c r="H10" s="38"/>
      <c r="I10" s="19" t="s">
        <v>160</v>
      </c>
      <c r="J10" s="25">
        <v>126</v>
      </c>
      <c r="K10" s="17">
        <f t="shared" si="2"/>
        <v>348</v>
      </c>
      <c r="L10" s="25">
        <v>166</v>
      </c>
      <c r="M10" s="18">
        <v>182</v>
      </c>
      <c r="O10" s="38"/>
      <c r="P10" s="21" t="s">
        <v>11</v>
      </c>
      <c r="Q10" s="25">
        <v>111</v>
      </c>
      <c r="R10" s="17">
        <f t="shared" si="0"/>
        <v>343</v>
      </c>
      <c r="S10" s="25">
        <v>160</v>
      </c>
      <c r="T10" s="18">
        <v>183</v>
      </c>
      <c r="U10" s="16"/>
    </row>
    <row r="11" spans="1:21" ht="15" customHeight="1">
      <c r="A11" s="38"/>
      <c r="B11" s="21" t="s">
        <v>161</v>
      </c>
      <c r="C11" s="25">
        <v>50</v>
      </c>
      <c r="D11" s="17">
        <f t="shared" si="1"/>
        <v>141</v>
      </c>
      <c r="E11" s="25">
        <v>68</v>
      </c>
      <c r="F11" s="18">
        <v>73</v>
      </c>
      <c r="G11" s="16"/>
      <c r="H11" s="38"/>
      <c r="I11" s="19" t="s">
        <v>162</v>
      </c>
      <c r="J11" s="25">
        <v>60</v>
      </c>
      <c r="K11" s="17">
        <f t="shared" si="2"/>
        <v>192</v>
      </c>
      <c r="L11" s="25">
        <v>94</v>
      </c>
      <c r="M11" s="18">
        <v>98</v>
      </c>
      <c r="O11" s="38"/>
      <c r="P11" s="21" t="s">
        <v>12</v>
      </c>
      <c r="Q11" s="25">
        <v>148</v>
      </c>
      <c r="R11" s="17">
        <f t="shared" si="0"/>
        <v>445</v>
      </c>
      <c r="S11" s="25">
        <v>210</v>
      </c>
      <c r="T11" s="18">
        <v>235</v>
      </c>
      <c r="U11" s="16"/>
    </row>
    <row r="12" spans="1:21" ht="15" customHeight="1">
      <c r="A12" s="38"/>
      <c r="B12" s="21" t="s">
        <v>163</v>
      </c>
      <c r="C12" s="25">
        <v>77</v>
      </c>
      <c r="D12" s="17">
        <f t="shared" si="1"/>
        <v>253</v>
      </c>
      <c r="E12" s="25">
        <v>117</v>
      </c>
      <c r="F12" s="18">
        <v>136</v>
      </c>
      <c r="G12" s="16"/>
      <c r="H12" s="38"/>
      <c r="I12" s="21" t="s">
        <v>164</v>
      </c>
      <c r="J12" s="25">
        <v>56</v>
      </c>
      <c r="K12" s="17">
        <f t="shared" si="2"/>
        <v>153</v>
      </c>
      <c r="L12" s="25">
        <v>69</v>
      </c>
      <c r="M12" s="18">
        <v>84</v>
      </c>
      <c r="O12" s="38"/>
      <c r="P12" s="21" t="s">
        <v>52</v>
      </c>
      <c r="Q12" s="25">
        <v>12</v>
      </c>
      <c r="R12" s="17">
        <f t="shared" si="0"/>
        <v>35</v>
      </c>
      <c r="S12" s="25">
        <v>17</v>
      </c>
      <c r="T12" s="18">
        <v>18</v>
      </c>
      <c r="U12" s="16"/>
    </row>
    <row r="13" spans="1:21" ht="15" customHeight="1">
      <c r="A13" s="38"/>
      <c r="B13" s="21" t="s">
        <v>165</v>
      </c>
      <c r="C13" s="25">
        <v>56</v>
      </c>
      <c r="D13" s="17">
        <f t="shared" si="1"/>
        <v>179</v>
      </c>
      <c r="E13" s="25">
        <v>82</v>
      </c>
      <c r="F13" s="18">
        <v>97</v>
      </c>
      <c r="G13" s="16"/>
      <c r="H13" s="38"/>
      <c r="I13" s="19" t="s">
        <v>166</v>
      </c>
      <c r="J13" s="25">
        <v>4</v>
      </c>
      <c r="K13" s="17">
        <f t="shared" si="2"/>
        <v>7</v>
      </c>
      <c r="L13" s="25">
        <v>2</v>
      </c>
      <c r="M13" s="18">
        <v>5</v>
      </c>
      <c r="O13" s="38"/>
      <c r="P13" s="21" t="s">
        <v>167</v>
      </c>
      <c r="Q13" s="25">
        <v>41</v>
      </c>
      <c r="R13" s="17">
        <f t="shared" si="0"/>
        <v>144</v>
      </c>
      <c r="S13" s="25">
        <v>67</v>
      </c>
      <c r="T13" s="18">
        <v>77</v>
      </c>
      <c r="U13" s="16"/>
    </row>
    <row r="14" spans="1:21" ht="15" customHeight="1">
      <c r="A14" s="38"/>
      <c r="B14" s="21" t="s">
        <v>168</v>
      </c>
      <c r="C14" s="25">
        <v>36</v>
      </c>
      <c r="D14" s="17">
        <f t="shared" si="1"/>
        <v>89</v>
      </c>
      <c r="E14" s="25">
        <v>38</v>
      </c>
      <c r="F14" s="18">
        <v>51</v>
      </c>
      <c r="G14" s="16"/>
      <c r="H14" s="38"/>
      <c r="I14" s="19" t="s">
        <v>169</v>
      </c>
      <c r="J14" s="25">
        <v>34</v>
      </c>
      <c r="K14" s="17">
        <f t="shared" si="2"/>
        <v>95</v>
      </c>
      <c r="L14" s="25">
        <v>44</v>
      </c>
      <c r="M14" s="18">
        <v>51</v>
      </c>
      <c r="O14" s="38"/>
      <c r="P14" s="21" t="s">
        <v>170</v>
      </c>
      <c r="Q14" s="25">
        <v>34</v>
      </c>
      <c r="R14" s="17">
        <f t="shared" si="0"/>
        <v>128</v>
      </c>
      <c r="S14" s="25">
        <v>65</v>
      </c>
      <c r="T14" s="18">
        <v>63</v>
      </c>
      <c r="U14" s="16"/>
    </row>
    <row r="15" spans="1:21" ht="15" customHeight="1">
      <c r="A15" s="38"/>
      <c r="B15" s="21" t="s">
        <v>171</v>
      </c>
      <c r="C15" s="25">
        <v>48</v>
      </c>
      <c r="D15" s="17">
        <f t="shared" si="1"/>
        <v>137</v>
      </c>
      <c r="E15" s="25">
        <v>63</v>
      </c>
      <c r="F15" s="18">
        <v>74</v>
      </c>
      <c r="G15" s="16"/>
      <c r="H15" s="38"/>
      <c r="I15" s="21" t="s">
        <v>172</v>
      </c>
      <c r="J15" s="25">
        <v>32</v>
      </c>
      <c r="K15" s="17">
        <f t="shared" si="2"/>
        <v>116</v>
      </c>
      <c r="L15" s="25">
        <v>52</v>
      </c>
      <c r="M15" s="18">
        <v>64</v>
      </c>
      <c r="O15" s="38"/>
      <c r="P15" s="21" t="s">
        <v>173</v>
      </c>
      <c r="Q15" s="25">
        <v>44</v>
      </c>
      <c r="R15" s="17">
        <f t="shared" si="0"/>
        <v>149</v>
      </c>
      <c r="S15" s="25">
        <v>74</v>
      </c>
      <c r="T15" s="18">
        <v>75</v>
      </c>
      <c r="U15" s="16"/>
    </row>
    <row r="16" spans="1:21" ht="15" customHeight="1">
      <c r="A16" s="38"/>
      <c r="B16" s="21" t="s">
        <v>174</v>
      </c>
      <c r="C16" s="25">
        <v>43</v>
      </c>
      <c r="D16" s="17">
        <f t="shared" si="1"/>
        <v>126</v>
      </c>
      <c r="E16" s="25">
        <v>53</v>
      </c>
      <c r="F16" s="18">
        <v>73</v>
      </c>
      <c r="G16" s="16"/>
      <c r="H16" s="38"/>
      <c r="I16" s="21" t="s">
        <v>175</v>
      </c>
      <c r="J16" s="25">
        <v>35</v>
      </c>
      <c r="K16" s="17">
        <f t="shared" si="2"/>
        <v>102</v>
      </c>
      <c r="L16" s="25">
        <v>43</v>
      </c>
      <c r="M16" s="18">
        <v>59</v>
      </c>
      <c r="O16" s="38"/>
      <c r="P16" s="21" t="s">
        <v>176</v>
      </c>
      <c r="Q16" s="25">
        <v>13</v>
      </c>
      <c r="R16" s="17">
        <f t="shared" si="0"/>
        <v>44</v>
      </c>
      <c r="S16" s="25">
        <v>23</v>
      </c>
      <c r="T16" s="18">
        <v>21</v>
      </c>
      <c r="U16" s="16"/>
    </row>
    <row r="17" spans="1:21" ht="15" customHeight="1">
      <c r="A17" s="38"/>
      <c r="B17" s="21" t="s">
        <v>177</v>
      </c>
      <c r="C17" s="25">
        <v>45</v>
      </c>
      <c r="D17" s="17">
        <f t="shared" si="1"/>
        <v>114</v>
      </c>
      <c r="E17" s="25">
        <v>48</v>
      </c>
      <c r="F17" s="18">
        <v>66</v>
      </c>
      <c r="G17" s="16"/>
      <c r="H17" s="38"/>
      <c r="I17" s="21" t="s">
        <v>178</v>
      </c>
      <c r="J17" s="25">
        <v>39</v>
      </c>
      <c r="K17" s="17">
        <f t="shared" si="2"/>
        <v>119</v>
      </c>
      <c r="L17" s="25">
        <v>54</v>
      </c>
      <c r="M17" s="18">
        <v>65</v>
      </c>
      <c r="O17" s="38"/>
      <c r="P17" s="21" t="s">
        <v>179</v>
      </c>
      <c r="Q17" s="25">
        <v>83</v>
      </c>
      <c r="R17" s="17">
        <f t="shared" si="0"/>
        <v>293</v>
      </c>
      <c r="S17" s="25">
        <v>147</v>
      </c>
      <c r="T17" s="18">
        <v>146</v>
      </c>
      <c r="U17" s="16"/>
    </row>
    <row r="18" spans="1:21" ht="15" customHeight="1">
      <c r="A18" s="38"/>
      <c r="B18" s="21" t="s">
        <v>180</v>
      </c>
      <c r="C18" s="25">
        <v>61</v>
      </c>
      <c r="D18" s="17">
        <f t="shared" si="1"/>
        <v>170</v>
      </c>
      <c r="E18" s="25">
        <v>88</v>
      </c>
      <c r="F18" s="18">
        <v>82</v>
      </c>
      <c r="G18" s="16"/>
      <c r="H18" s="38"/>
      <c r="I18" s="21" t="s">
        <v>181</v>
      </c>
      <c r="J18" s="25">
        <v>46</v>
      </c>
      <c r="K18" s="17">
        <f t="shared" si="2"/>
        <v>135</v>
      </c>
      <c r="L18" s="25">
        <v>63</v>
      </c>
      <c r="M18" s="18">
        <v>72</v>
      </c>
      <c r="O18" s="38"/>
      <c r="P18" s="21" t="s">
        <v>20</v>
      </c>
      <c r="Q18" s="25">
        <v>46</v>
      </c>
      <c r="R18" s="17">
        <f t="shared" si="0"/>
        <v>46</v>
      </c>
      <c r="S18" s="25">
        <v>16</v>
      </c>
      <c r="T18" s="18">
        <v>30</v>
      </c>
      <c r="U18" s="16"/>
    </row>
    <row r="19" spans="1:21" ht="15" customHeight="1">
      <c r="A19" s="38"/>
      <c r="B19" s="21" t="s">
        <v>68</v>
      </c>
      <c r="C19" s="25">
        <v>125</v>
      </c>
      <c r="D19" s="17">
        <f t="shared" si="1"/>
        <v>389</v>
      </c>
      <c r="E19" s="25">
        <v>177</v>
      </c>
      <c r="F19" s="18">
        <v>212</v>
      </c>
      <c r="G19" s="16"/>
      <c r="H19" s="38"/>
      <c r="I19" s="21" t="s">
        <v>182</v>
      </c>
      <c r="J19" s="25">
        <v>38</v>
      </c>
      <c r="K19" s="17">
        <f t="shared" si="2"/>
        <v>108</v>
      </c>
      <c r="L19" s="25">
        <v>48</v>
      </c>
      <c r="M19" s="18">
        <v>60</v>
      </c>
      <c r="O19" s="38"/>
      <c r="P19" s="19" t="s">
        <v>183</v>
      </c>
      <c r="Q19" s="25">
        <v>115</v>
      </c>
      <c r="R19" s="17">
        <f t="shared" si="0"/>
        <v>401</v>
      </c>
      <c r="S19" s="25">
        <v>198</v>
      </c>
      <c r="T19" s="18">
        <v>203</v>
      </c>
      <c r="U19" s="16"/>
    </row>
    <row r="20" spans="1:21" ht="15" customHeight="1">
      <c r="A20" s="38"/>
      <c r="B20" s="21" t="s">
        <v>184</v>
      </c>
      <c r="C20" s="25">
        <v>83</v>
      </c>
      <c r="D20" s="17">
        <f t="shared" si="1"/>
        <v>248</v>
      </c>
      <c r="E20" s="25">
        <v>121</v>
      </c>
      <c r="F20" s="18">
        <v>127</v>
      </c>
      <c r="G20" s="16"/>
      <c r="H20" s="38"/>
      <c r="I20" s="19" t="s">
        <v>185</v>
      </c>
      <c r="J20" s="25">
        <v>32</v>
      </c>
      <c r="K20" s="17">
        <f t="shared" si="2"/>
        <v>88</v>
      </c>
      <c r="L20" s="25">
        <v>38</v>
      </c>
      <c r="M20" s="18">
        <v>50</v>
      </c>
      <c r="O20" s="38"/>
      <c r="P20" s="19" t="s">
        <v>186</v>
      </c>
      <c r="Q20" s="25">
        <v>105</v>
      </c>
      <c r="R20" s="17">
        <f t="shared" si="0"/>
        <v>349</v>
      </c>
      <c r="S20" s="25">
        <v>159</v>
      </c>
      <c r="T20" s="18">
        <v>190</v>
      </c>
      <c r="U20" s="16"/>
    </row>
    <row r="21" spans="1:21" ht="15" customHeight="1">
      <c r="A21" s="38"/>
      <c r="B21" s="21" t="s">
        <v>187</v>
      </c>
      <c r="C21" s="25">
        <v>159</v>
      </c>
      <c r="D21" s="17">
        <f t="shared" si="1"/>
        <v>514</v>
      </c>
      <c r="E21" s="25">
        <v>239</v>
      </c>
      <c r="F21" s="18">
        <v>275</v>
      </c>
      <c r="G21" s="16"/>
      <c r="H21" s="38"/>
      <c r="I21" s="21" t="s">
        <v>188</v>
      </c>
      <c r="J21" s="25">
        <v>42</v>
      </c>
      <c r="K21" s="17">
        <f t="shared" si="2"/>
        <v>123</v>
      </c>
      <c r="L21" s="25">
        <v>57</v>
      </c>
      <c r="M21" s="18">
        <v>66</v>
      </c>
      <c r="O21" s="38"/>
      <c r="P21" s="19" t="s">
        <v>189</v>
      </c>
      <c r="Q21" s="25">
        <v>61</v>
      </c>
      <c r="R21" s="17">
        <f t="shared" si="0"/>
        <v>184</v>
      </c>
      <c r="S21" s="25">
        <v>96</v>
      </c>
      <c r="T21" s="18">
        <v>88</v>
      </c>
      <c r="U21" s="16"/>
    </row>
    <row r="22" spans="1:21" ht="15" customHeight="1">
      <c r="A22" s="38"/>
      <c r="B22" s="21" t="s">
        <v>190</v>
      </c>
      <c r="C22" s="25">
        <v>38</v>
      </c>
      <c r="D22" s="17">
        <f t="shared" si="1"/>
        <v>112</v>
      </c>
      <c r="E22" s="25">
        <v>54</v>
      </c>
      <c r="F22" s="18">
        <v>58</v>
      </c>
      <c r="G22" s="16"/>
      <c r="H22" s="38"/>
      <c r="I22" s="21" t="s">
        <v>191</v>
      </c>
      <c r="J22" s="25">
        <v>47</v>
      </c>
      <c r="K22" s="17">
        <f t="shared" si="2"/>
        <v>133</v>
      </c>
      <c r="L22" s="25">
        <v>63</v>
      </c>
      <c r="M22" s="18">
        <v>70</v>
      </c>
      <c r="O22" s="38"/>
      <c r="P22" s="19" t="s">
        <v>192</v>
      </c>
      <c r="Q22" s="25">
        <v>42</v>
      </c>
      <c r="R22" s="17">
        <f t="shared" si="0"/>
        <v>172</v>
      </c>
      <c r="S22" s="25">
        <v>82</v>
      </c>
      <c r="T22" s="18">
        <v>90</v>
      </c>
      <c r="U22" s="16"/>
    </row>
    <row r="23" spans="1:21" ht="15" customHeight="1">
      <c r="A23" s="38"/>
      <c r="B23" s="21" t="s">
        <v>193</v>
      </c>
      <c r="C23" s="25">
        <v>185</v>
      </c>
      <c r="D23" s="17">
        <f t="shared" si="1"/>
        <v>554</v>
      </c>
      <c r="E23" s="25">
        <v>265</v>
      </c>
      <c r="F23" s="18">
        <v>289</v>
      </c>
      <c r="G23" s="16"/>
      <c r="H23" s="38"/>
      <c r="I23" s="21" t="s">
        <v>168</v>
      </c>
      <c r="J23" s="25">
        <v>36</v>
      </c>
      <c r="K23" s="17">
        <f t="shared" si="2"/>
        <v>110</v>
      </c>
      <c r="L23" s="25">
        <v>49</v>
      </c>
      <c r="M23" s="18">
        <v>61</v>
      </c>
      <c r="O23" s="38"/>
      <c r="P23" s="19" t="s">
        <v>194</v>
      </c>
      <c r="Q23" s="25">
        <v>24</v>
      </c>
      <c r="R23" s="17">
        <f t="shared" si="0"/>
        <v>108</v>
      </c>
      <c r="S23" s="25">
        <v>56</v>
      </c>
      <c r="T23" s="18">
        <v>52</v>
      </c>
      <c r="U23" s="16"/>
    </row>
    <row r="24" spans="1:21" ht="15" customHeight="1">
      <c r="A24" s="38"/>
      <c r="B24" s="21" t="s">
        <v>195</v>
      </c>
      <c r="C24" s="25">
        <v>75</v>
      </c>
      <c r="D24" s="17">
        <f t="shared" si="1"/>
        <v>245</v>
      </c>
      <c r="E24" s="25">
        <v>128</v>
      </c>
      <c r="F24" s="18">
        <v>117</v>
      </c>
      <c r="G24" s="16"/>
      <c r="H24" s="38"/>
      <c r="I24" s="21" t="s">
        <v>171</v>
      </c>
      <c r="J24" s="25">
        <v>67</v>
      </c>
      <c r="K24" s="17">
        <f t="shared" si="2"/>
        <v>182</v>
      </c>
      <c r="L24" s="25">
        <v>88</v>
      </c>
      <c r="M24" s="18">
        <v>94</v>
      </c>
      <c r="O24" s="38"/>
      <c r="P24" s="19" t="s">
        <v>140</v>
      </c>
      <c r="Q24" s="25">
        <v>17</v>
      </c>
      <c r="R24" s="17">
        <f t="shared" si="0"/>
        <v>51</v>
      </c>
      <c r="S24" s="25">
        <v>23</v>
      </c>
      <c r="T24" s="18">
        <v>28</v>
      </c>
      <c r="U24" s="16"/>
    </row>
    <row r="25" spans="1:21" ht="15" customHeight="1">
      <c r="A25" s="38"/>
      <c r="B25" s="21" t="s">
        <v>196</v>
      </c>
      <c r="C25" s="25">
        <v>10</v>
      </c>
      <c r="D25" s="17">
        <f t="shared" si="1"/>
        <v>21</v>
      </c>
      <c r="E25" s="25">
        <v>11</v>
      </c>
      <c r="F25" s="18">
        <v>10</v>
      </c>
      <c r="G25" s="16"/>
      <c r="H25" s="38"/>
      <c r="I25" s="21" t="s">
        <v>197</v>
      </c>
      <c r="J25" s="25">
        <v>45</v>
      </c>
      <c r="K25" s="17">
        <f t="shared" si="2"/>
        <v>118</v>
      </c>
      <c r="L25" s="25">
        <v>51</v>
      </c>
      <c r="M25" s="18">
        <v>67</v>
      </c>
      <c r="O25" s="38"/>
      <c r="P25" s="19" t="s">
        <v>198</v>
      </c>
      <c r="Q25" s="25">
        <v>27</v>
      </c>
      <c r="R25" s="17">
        <f t="shared" si="0"/>
        <v>87</v>
      </c>
      <c r="S25" s="25">
        <v>43</v>
      </c>
      <c r="T25" s="18">
        <v>44</v>
      </c>
      <c r="U25" s="16"/>
    </row>
    <row r="26" spans="1:21" ht="15" customHeight="1">
      <c r="A26" s="38"/>
      <c r="B26" s="21" t="s">
        <v>199</v>
      </c>
      <c r="C26" s="25">
        <v>149</v>
      </c>
      <c r="D26" s="17">
        <f t="shared" si="1"/>
        <v>451</v>
      </c>
      <c r="E26" s="25">
        <v>214</v>
      </c>
      <c r="F26" s="18">
        <v>237</v>
      </c>
      <c r="G26" s="16"/>
      <c r="H26" s="38"/>
      <c r="I26" s="21" t="s">
        <v>200</v>
      </c>
      <c r="J26" s="25">
        <v>38</v>
      </c>
      <c r="K26" s="17">
        <f t="shared" si="2"/>
        <v>109</v>
      </c>
      <c r="L26" s="25">
        <v>49</v>
      </c>
      <c r="M26" s="18">
        <v>60</v>
      </c>
      <c r="O26" s="38"/>
      <c r="P26" s="19" t="s">
        <v>201</v>
      </c>
      <c r="Q26" s="25">
        <v>56</v>
      </c>
      <c r="R26" s="17">
        <f t="shared" si="0"/>
        <v>199</v>
      </c>
      <c r="S26" s="25">
        <v>101</v>
      </c>
      <c r="T26" s="18">
        <v>98</v>
      </c>
      <c r="U26" s="16"/>
    </row>
    <row r="27" spans="1:21" ht="15" customHeight="1">
      <c r="A27" s="38"/>
      <c r="B27" s="21" t="s">
        <v>202</v>
      </c>
      <c r="C27" s="25">
        <v>170</v>
      </c>
      <c r="D27" s="17">
        <f t="shared" si="1"/>
        <v>449</v>
      </c>
      <c r="E27" s="25">
        <v>214</v>
      </c>
      <c r="F27" s="18">
        <v>235</v>
      </c>
      <c r="G27" s="16"/>
      <c r="H27" s="38"/>
      <c r="I27" s="21" t="s">
        <v>203</v>
      </c>
      <c r="J27" s="25">
        <v>36</v>
      </c>
      <c r="K27" s="17">
        <f t="shared" si="2"/>
        <v>105</v>
      </c>
      <c r="L27" s="25">
        <v>41</v>
      </c>
      <c r="M27" s="18">
        <v>64</v>
      </c>
      <c r="O27" s="38"/>
      <c r="P27" s="19" t="s">
        <v>204</v>
      </c>
      <c r="Q27" s="25">
        <v>12</v>
      </c>
      <c r="R27" s="17">
        <f t="shared" si="0"/>
        <v>27</v>
      </c>
      <c r="S27" s="25">
        <v>12</v>
      </c>
      <c r="T27" s="18">
        <v>15</v>
      </c>
      <c r="U27" s="16"/>
    </row>
    <row r="28" spans="1:21" ht="15" customHeight="1">
      <c r="A28" s="38"/>
      <c r="B28" s="21" t="s">
        <v>205</v>
      </c>
      <c r="C28" s="25">
        <v>57</v>
      </c>
      <c r="D28" s="17">
        <f t="shared" si="1"/>
        <v>146</v>
      </c>
      <c r="E28" s="25">
        <v>73</v>
      </c>
      <c r="F28" s="18">
        <v>73</v>
      </c>
      <c r="G28" s="16"/>
      <c r="H28" s="38"/>
      <c r="I28" s="21" t="s">
        <v>206</v>
      </c>
      <c r="J28" s="25">
        <v>33</v>
      </c>
      <c r="K28" s="17">
        <f t="shared" si="2"/>
        <v>90</v>
      </c>
      <c r="L28" s="25">
        <v>47</v>
      </c>
      <c r="M28" s="18">
        <v>43</v>
      </c>
      <c r="O28" s="38"/>
      <c r="P28" s="19" t="s">
        <v>207</v>
      </c>
      <c r="Q28" s="25">
        <v>102</v>
      </c>
      <c r="R28" s="17">
        <f t="shared" si="0"/>
        <v>288</v>
      </c>
      <c r="S28" s="25">
        <v>137</v>
      </c>
      <c r="T28" s="18">
        <v>151</v>
      </c>
      <c r="U28" s="16"/>
    </row>
    <row r="29" spans="1:21" ht="15" customHeight="1">
      <c r="A29" s="38"/>
      <c r="B29" s="21" t="s">
        <v>208</v>
      </c>
      <c r="C29" s="25">
        <v>16</v>
      </c>
      <c r="D29" s="17">
        <f t="shared" si="1"/>
        <v>16</v>
      </c>
      <c r="E29" s="25">
        <v>2</v>
      </c>
      <c r="F29" s="18">
        <v>14</v>
      </c>
      <c r="G29" s="16"/>
      <c r="H29" s="38"/>
      <c r="I29" s="26"/>
      <c r="J29" s="17"/>
      <c r="K29" s="17"/>
      <c r="L29" s="17"/>
      <c r="M29" s="18"/>
      <c r="O29" s="38"/>
      <c r="P29" s="19" t="s">
        <v>209</v>
      </c>
      <c r="Q29" s="25">
        <v>18</v>
      </c>
      <c r="R29" s="17">
        <f t="shared" si="0"/>
        <v>54</v>
      </c>
      <c r="S29" s="25">
        <v>26</v>
      </c>
      <c r="T29" s="18">
        <v>28</v>
      </c>
      <c r="U29" s="16"/>
    </row>
    <row r="30" spans="1:21" ht="15" customHeight="1">
      <c r="A30" s="38"/>
      <c r="B30" s="21" t="s">
        <v>210</v>
      </c>
      <c r="C30" s="25">
        <v>60</v>
      </c>
      <c r="D30" s="17">
        <f t="shared" si="1"/>
        <v>153</v>
      </c>
      <c r="E30" s="25">
        <v>70</v>
      </c>
      <c r="F30" s="18">
        <v>83</v>
      </c>
      <c r="G30" s="16"/>
      <c r="H30" s="38"/>
      <c r="I30" s="27"/>
      <c r="J30" s="17"/>
      <c r="K30" s="17"/>
      <c r="L30" s="17"/>
      <c r="M30" s="18"/>
      <c r="O30" s="38"/>
      <c r="P30" s="19" t="s">
        <v>211</v>
      </c>
      <c r="Q30" s="25">
        <v>21</v>
      </c>
      <c r="R30" s="17">
        <f t="shared" si="0"/>
        <v>47</v>
      </c>
      <c r="S30" s="25">
        <v>22</v>
      </c>
      <c r="T30" s="18">
        <v>25</v>
      </c>
      <c r="U30" s="16"/>
    </row>
    <row r="31" spans="1:21" ht="15" customHeight="1">
      <c r="A31" s="38"/>
      <c r="B31" s="21" t="s">
        <v>212</v>
      </c>
      <c r="C31" s="25">
        <v>221</v>
      </c>
      <c r="D31" s="17">
        <f t="shared" si="1"/>
        <v>587</v>
      </c>
      <c r="E31" s="25">
        <v>281</v>
      </c>
      <c r="F31" s="18">
        <v>306</v>
      </c>
      <c r="G31" s="16"/>
      <c r="H31" s="38"/>
      <c r="I31" s="19"/>
      <c r="J31" s="17"/>
      <c r="K31" s="17"/>
      <c r="L31" s="17"/>
      <c r="M31" s="18"/>
      <c r="O31" s="38"/>
      <c r="P31" s="19" t="s">
        <v>213</v>
      </c>
      <c r="Q31" s="25">
        <v>25</v>
      </c>
      <c r="R31" s="17">
        <f t="shared" si="0"/>
        <v>51</v>
      </c>
      <c r="S31" s="25">
        <v>20</v>
      </c>
      <c r="T31" s="18">
        <v>31</v>
      </c>
      <c r="U31" s="16"/>
    </row>
    <row r="32" spans="1:21" s="7" customFormat="1" ht="15" customHeight="1">
      <c r="A32" s="38"/>
      <c r="B32" s="21" t="s">
        <v>214</v>
      </c>
      <c r="C32" s="25">
        <v>41</v>
      </c>
      <c r="D32" s="17">
        <f t="shared" si="1"/>
        <v>124</v>
      </c>
      <c r="E32" s="25">
        <v>73</v>
      </c>
      <c r="F32" s="18">
        <v>51</v>
      </c>
      <c r="G32" s="16"/>
      <c r="H32" s="38"/>
      <c r="I32" s="19"/>
      <c r="J32" s="17"/>
      <c r="K32" s="17"/>
      <c r="L32" s="17"/>
      <c r="M32" s="18"/>
      <c r="O32" s="38"/>
      <c r="P32" s="19" t="s">
        <v>215</v>
      </c>
      <c r="Q32" s="25">
        <v>6</v>
      </c>
      <c r="R32" s="17">
        <f t="shared" si="0"/>
        <v>9</v>
      </c>
      <c r="S32" s="25">
        <v>5</v>
      </c>
      <c r="T32" s="18">
        <v>4</v>
      </c>
      <c r="U32" s="16"/>
    </row>
    <row r="33" spans="1:21" ht="15" customHeight="1">
      <c r="A33" s="38"/>
      <c r="B33" s="21" t="s">
        <v>216</v>
      </c>
      <c r="C33" s="25">
        <v>53</v>
      </c>
      <c r="D33" s="17">
        <f t="shared" si="1"/>
        <v>168</v>
      </c>
      <c r="E33" s="25">
        <v>83</v>
      </c>
      <c r="F33" s="18">
        <v>85</v>
      </c>
      <c r="G33" s="16"/>
      <c r="H33" s="38"/>
      <c r="I33" s="19"/>
      <c r="J33" s="17"/>
      <c r="K33" s="17"/>
      <c r="L33" s="17"/>
      <c r="M33" s="18"/>
      <c r="O33" s="38"/>
      <c r="P33" s="19" t="s">
        <v>36</v>
      </c>
      <c r="Q33" s="25">
        <v>10</v>
      </c>
      <c r="R33" s="17">
        <f t="shared" si="0"/>
        <v>10</v>
      </c>
      <c r="S33" s="25">
        <v>10</v>
      </c>
      <c r="T33" s="18">
        <v>0</v>
      </c>
      <c r="U33" s="16"/>
    </row>
    <row r="34" spans="1:21" ht="15" customHeight="1">
      <c r="A34" s="38"/>
      <c r="B34" s="21" t="s">
        <v>217</v>
      </c>
      <c r="C34" s="25">
        <v>15</v>
      </c>
      <c r="D34" s="17">
        <f t="shared" si="1"/>
        <v>37</v>
      </c>
      <c r="E34" s="25">
        <v>19</v>
      </c>
      <c r="F34" s="18">
        <v>18</v>
      </c>
      <c r="G34" s="16"/>
      <c r="H34" s="38"/>
      <c r="I34" s="21"/>
      <c r="J34" s="17"/>
      <c r="K34" s="17"/>
      <c r="L34" s="17"/>
      <c r="M34" s="18"/>
      <c r="O34" s="38"/>
      <c r="P34" s="19" t="s">
        <v>218</v>
      </c>
      <c r="Q34" s="25">
        <v>22</v>
      </c>
      <c r="R34" s="17">
        <f t="shared" si="0"/>
        <v>64</v>
      </c>
      <c r="S34" s="25">
        <v>32</v>
      </c>
      <c r="T34" s="18">
        <v>32</v>
      </c>
      <c r="U34" s="16"/>
    </row>
    <row r="35" spans="1:21" ht="15" customHeight="1">
      <c r="A35" s="38"/>
      <c r="B35" s="21" t="s">
        <v>219</v>
      </c>
      <c r="C35" s="25">
        <v>120</v>
      </c>
      <c r="D35" s="17">
        <f t="shared" si="1"/>
        <v>328</v>
      </c>
      <c r="E35" s="25">
        <v>153</v>
      </c>
      <c r="F35" s="18">
        <v>175</v>
      </c>
      <c r="G35" s="16"/>
      <c r="H35" s="38"/>
      <c r="I35" s="21"/>
      <c r="J35" s="17"/>
      <c r="K35" s="17"/>
      <c r="L35" s="17"/>
      <c r="M35" s="18"/>
      <c r="O35" s="38"/>
      <c r="P35" s="19" t="s">
        <v>220</v>
      </c>
      <c r="Q35" s="25">
        <v>12</v>
      </c>
      <c r="R35" s="17">
        <f t="shared" si="0"/>
        <v>40</v>
      </c>
      <c r="S35" s="25">
        <v>24</v>
      </c>
      <c r="T35" s="18">
        <v>16</v>
      </c>
      <c r="U35" s="16"/>
    </row>
    <row r="36" spans="1:21" ht="15" customHeight="1">
      <c r="A36" s="38"/>
      <c r="B36" s="21" t="s">
        <v>221</v>
      </c>
      <c r="C36" s="25">
        <v>61</v>
      </c>
      <c r="D36" s="17">
        <f t="shared" si="1"/>
        <v>203</v>
      </c>
      <c r="E36" s="25">
        <v>93</v>
      </c>
      <c r="F36" s="18">
        <v>110</v>
      </c>
      <c r="G36" s="16"/>
      <c r="H36" s="38"/>
      <c r="I36" s="21"/>
      <c r="J36" s="17"/>
      <c r="K36" s="17"/>
      <c r="L36" s="17"/>
      <c r="M36" s="18"/>
      <c r="O36" s="38"/>
      <c r="P36" s="19" t="s">
        <v>222</v>
      </c>
      <c r="Q36" s="25">
        <v>15</v>
      </c>
      <c r="R36" s="17">
        <f t="shared" si="0"/>
        <v>53</v>
      </c>
      <c r="S36" s="25">
        <v>30</v>
      </c>
      <c r="T36" s="18">
        <v>23</v>
      </c>
      <c r="U36" s="16"/>
    </row>
    <row r="37" spans="1:21" ht="15" customHeight="1">
      <c r="A37" s="38"/>
      <c r="B37" s="21" t="s">
        <v>223</v>
      </c>
      <c r="C37" s="25">
        <v>93</v>
      </c>
      <c r="D37" s="17">
        <f t="shared" si="1"/>
        <v>244</v>
      </c>
      <c r="E37" s="25">
        <v>100</v>
      </c>
      <c r="F37" s="18">
        <v>144</v>
      </c>
      <c r="G37" s="16"/>
      <c r="H37" s="38"/>
      <c r="I37" s="21"/>
      <c r="J37" s="17"/>
      <c r="K37" s="17"/>
      <c r="L37" s="17"/>
      <c r="M37" s="18"/>
      <c r="O37" s="38"/>
      <c r="P37" s="19" t="s">
        <v>135</v>
      </c>
      <c r="Q37" s="25">
        <v>15</v>
      </c>
      <c r="R37" s="17">
        <f t="shared" si="0"/>
        <v>48</v>
      </c>
      <c r="S37" s="25">
        <v>23</v>
      </c>
      <c r="T37" s="18">
        <v>25</v>
      </c>
      <c r="U37" s="16"/>
    </row>
    <row r="38" spans="1:21" ht="15" customHeight="1">
      <c r="A38" s="38"/>
      <c r="B38" s="21" t="s">
        <v>224</v>
      </c>
      <c r="C38" s="25">
        <v>44</v>
      </c>
      <c r="D38" s="17">
        <f t="shared" si="1"/>
        <v>122</v>
      </c>
      <c r="E38" s="25">
        <v>55</v>
      </c>
      <c r="F38" s="18">
        <v>67</v>
      </c>
      <c r="G38" s="16"/>
      <c r="H38" s="38"/>
      <c r="I38" s="21"/>
      <c r="J38" s="17"/>
      <c r="K38" s="17"/>
      <c r="L38" s="17"/>
      <c r="M38" s="18"/>
      <c r="O38" s="38"/>
      <c r="P38" s="19" t="s">
        <v>225</v>
      </c>
      <c r="Q38" s="25">
        <v>23</v>
      </c>
      <c r="R38" s="17">
        <f t="shared" si="0"/>
        <v>75</v>
      </c>
      <c r="S38" s="25">
        <v>33</v>
      </c>
      <c r="T38" s="18">
        <v>42</v>
      </c>
      <c r="U38" s="16"/>
    </row>
    <row r="39" spans="1:21" ht="15" customHeight="1">
      <c r="A39" s="38"/>
      <c r="B39" s="19" t="s">
        <v>226</v>
      </c>
      <c r="C39" s="25">
        <v>50</v>
      </c>
      <c r="D39" s="17">
        <f t="shared" si="1"/>
        <v>137</v>
      </c>
      <c r="E39" s="25">
        <v>62</v>
      </c>
      <c r="F39" s="18">
        <v>75</v>
      </c>
      <c r="G39" s="16"/>
      <c r="H39" s="38"/>
      <c r="I39" s="21"/>
      <c r="J39" s="17"/>
      <c r="K39" s="17"/>
      <c r="L39" s="17"/>
      <c r="M39" s="18"/>
      <c r="O39" s="38"/>
      <c r="P39" s="19" t="s">
        <v>227</v>
      </c>
      <c r="Q39" s="25">
        <v>12</v>
      </c>
      <c r="R39" s="17">
        <f t="shared" si="0"/>
        <v>37</v>
      </c>
      <c r="S39" s="25">
        <v>16</v>
      </c>
      <c r="T39" s="18">
        <v>21</v>
      </c>
      <c r="U39" s="16"/>
    </row>
    <row r="40" spans="1:21" ht="15" customHeight="1">
      <c r="A40" s="38"/>
      <c r="B40" s="19" t="s">
        <v>228</v>
      </c>
      <c r="C40" s="25">
        <v>54</v>
      </c>
      <c r="D40" s="17">
        <f t="shared" si="1"/>
        <v>124</v>
      </c>
      <c r="E40" s="25">
        <v>52</v>
      </c>
      <c r="F40" s="18">
        <v>72</v>
      </c>
      <c r="G40" s="16"/>
      <c r="H40" s="38"/>
      <c r="I40" s="21"/>
      <c r="J40" s="17"/>
      <c r="K40" s="17"/>
      <c r="L40" s="17"/>
      <c r="M40" s="18"/>
      <c r="O40" s="38"/>
      <c r="P40" s="19" t="s">
        <v>229</v>
      </c>
      <c r="Q40" s="25">
        <v>25</v>
      </c>
      <c r="R40" s="17">
        <f t="shared" si="0"/>
        <v>86</v>
      </c>
      <c r="S40" s="25">
        <v>44</v>
      </c>
      <c r="T40" s="18">
        <v>42</v>
      </c>
      <c r="U40" s="16"/>
    </row>
    <row r="41" spans="1:21" ht="15" customHeight="1">
      <c r="A41" s="38"/>
      <c r="B41" s="19" t="s">
        <v>134</v>
      </c>
      <c r="C41" s="25">
        <v>34</v>
      </c>
      <c r="D41" s="17">
        <f t="shared" si="1"/>
        <v>34</v>
      </c>
      <c r="E41" s="25">
        <v>33</v>
      </c>
      <c r="F41" s="18">
        <v>1</v>
      </c>
      <c r="G41" s="16"/>
      <c r="H41" s="38"/>
      <c r="I41" s="21"/>
      <c r="J41" s="17"/>
      <c r="K41" s="17"/>
      <c r="L41" s="17"/>
      <c r="M41" s="18"/>
      <c r="O41" s="38"/>
      <c r="P41" s="19" t="s">
        <v>230</v>
      </c>
      <c r="Q41" s="25">
        <v>15</v>
      </c>
      <c r="R41" s="17">
        <f t="shared" si="0"/>
        <v>51</v>
      </c>
      <c r="S41" s="25">
        <v>28</v>
      </c>
      <c r="T41" s="18">
        <v>23</v>
      </c>
      <c r="U41" s="16"/>
    </row>
    <row r="42" spans="1:21" ht="15" customHeight="1">
      <c r="A42" s="38"/>
      <c r="B42" s="21" t="s">
        <v>231</v>
      </c>
      <c r="C42" s="25">
        <v>42</v>
      </c>
      <c r="D42" s="17">
        <f t="shared" si="1"/>
        <v>132</v>
      </c>
      <c r="E42" s="25">
        <v>59</v>
      </c>
      <c r="F42" s="18">
        <v>73</v>
      </c>
      <c r="G42" s="16"/>
      <c r="H42" s="38"/>
      <c r="I42" s="21"/>
      <c r="J42" s="17"/>
      <c r="K42" s="17"/>
      <c r="L42" s="17"/>
      <c r="M42" s="18"/>
      <c r="O42" s="38"/>
      <c r="P42" s="19" t="s">
        <v>232</v>
      </c>
      <c r="Q42" s="25">
        <v>17</v>
      </c>
      <c r="R42" s="17">
        <f t="shared" si="0"/>
        <v>49</v>
      </c>
      <c r="S42" s="25">
        <v>19</v>
      </c>
      <c r="T42" s="18">
        <v>30</v>
      </c>
      <c r="U42" s="16"/>
    </row>
    <row r="43" spans="1:21" ht="15" customHeight="1">
      <c r="A43" s="38"/>
      <c r="B43" s="21" t="s">
        <v>233</v>
      </c>
      <c r="C43" s="25">
        <v>13</v>
      </c>
      <c r="D43" s="17">
        <f t="shared" si="1"/>
        <v>33</v>
      </c>
      <c r="E43" s="25">
        <v>17</v>
      </c>
      <c r="F43" s="18">
        <v>16</v>
      </c>
      <c r="G43" s="16"/>
      <c r="H43" s="38"/>
      <c r="I43" s="21"/>
      <c r="J43" s="17"/>
      <c r="K43" s="17"/>
      <c r="L43" s="17"/>
      <c r="M43" s="18"/>
      <c r="O43" s="38"/>
      <c r="P43" s="19" t="s">
        <v>234</v>
      </c>
      <c r="Q43" s="25">
        <v>46</v>
      </c>
      <c r="R43" s="17">
        <f t="shared" si="0"/>
        <v>156</v>
      </c>
      <c r="S43" s="25">
        <v>73</v>
      </c>
      <c r="T43" s="18">
        <v>83</v>
      </c>
      <c r="U43" s="16"/>
    </row>
    <row r="44" spans="1:21" ht="15" customHeight="1">
      <c r="A44" s="38"/>
      <c r="B44" s="21" t="s">
        <v>235</v>
      </c>
      <c r="C44" s="25">
        <v>67</v>
      </c>
      <c r="D44" s="17">
        <f t="shared" si="1"/>
        <v>228</v>
      </c>
      <c r="E44" s="25">
        <v>106</v>
      </c>
      <c r="F44" s="18">
        <v>122</v>
      </c>
      <c r="G44" s="16"/>
      <c r="H44" s="38"/>
      <c r="I44" s="21"/>
      <c r="J44" s="17"/>
      <c r="K44" s="17"/>
      <c r="L44" s="17"/>
      <c r="M44" s="18"/>
      <c r="O44" s="38"/>
      <c r="P44" s="19" t="s">
        <v>48</v>
      </c>
      <c r="Q44" s="25">
        <v>22</v>
      </c>
      <c r="R44" s="17">
        <f t="shared" si="0"/>
        <v>62</v>
      </c>
      <c r="S44" s="25">
        <v>30</v>
      </c>
      <c r="T44" s="18">
        <v>32</v>
      </c>
      <c r="U44" s="16"/>
    </row>
    <row r="45" spans="1:21" ht="15" customHeight="1">
      <c r="A45" s="38"/>
      <c r="B45" s="21" t="s">
        <v>236</v>
      </c>
      <c r="C45" s="25">
        <v>96</v>
      </c>
      <c r="D45" s="17">
        <f t="shared" si="1"/>
        <v>251</v>
      </c>
      <c r="E45" s="25">
        <v>115</v>
      </c>
      <c r="F45" s="18">
        <v>136</v>
      </c>
      <c r="G45" s="16"/>
      <c r="H45" s="38"/>
      <c r="I45" s="21"/>
      <c r="J45" s="17"/>
      <c r="K45" s="17"/>
      <c r="L45" s="17"/>
      <c r="M45" s="18"/>
      <c r="O45" s="38"/>
      <c r="P45" s="19" t="s">
        <v>237</v>
      </c>
      <c r="Q45" s="25">
        <v>25</v>
      </c>
      <c r="R45" s="17">
        <f t="shared" si="0"/>
        <v>91</v>
      </c>
      <c r="S45" s="25">
        <v>39</v>
      </c>
      <c r="T45" s="18">
        <v>52</v>
      </c>
      <c r="U45" s="16"/>
    </row>
    <row r="46" spans="1:21" ht="15" customHeight="1">
      <c r="A46" s="38"/>
      <c r="B46" s="21" t="s">
        <v>238</v>
      </c>
      <c r="C46" s="25">
        <v>46</v>
      </c>
      <c r="D46" s="17">
        <f t="shared" si="1"/>
        <v>126</v>
      </c>
      <c r="E46" s="25">
        <v>53</v>
      </c>
      <c r="F46" s="18">
        <v>73</v>
      </c>
      <c r="G46" s="16"/>
      <c r="H46" s="38"/>
      <c r="I46" s="21"/>
      <c r="J46" s="17"/>
      <c r="K46" s="17"/>
      <c r="L46" s="17"/>
      <c r="M46" s="18"/>
      <c r="O46" s="38"/>
      <c r="P46" s="19" t="s">
        <v>239</v>
      </c>
      <c r="Q46" s="25">
        <v>10</v>
      </c>
      <c r="R46" s="17">
        <f t="shared" si="0"/>
        <v>33</v>
      </c>
      <c r="S46" s="25">
        <v>20</v>
      </c>
      <c r="T46" s="18">
        <v>13</v>
      </c>
      <c r="U46" s="16"/>
    </row>
    <row r="47" spans="1:21" ht="15" customHeight="1">
      <c r="A47" s="38"/>
      <c r="B47" s="19" t="s">
        <v>240</v>
      </c>
      <c r="C47" s="25">
        <v>80</v>
      </c>
      <c r="D47" s="17">
        <f t="shared" si="1"/>
        <v>195</v>
      </c>
      <c r="E47" s="25">
        <v>94</v>
      </c>
      <c r="F47" s="18">
        <v>101</v>
      </c>
      <c r="G47" s="16"/>
      <c r="H47" s="38"/>
      <c r="I47" s="21"/>
      <c r="J47" s="17"/>
      <c r="K47" s="17"/>
      <c r="L47" s="17"/>
      <c r="M47" s="18"/>
      <c r="O47" s="38"/>
      <c r="P47" s="19" t="s">
        <v>241</v>
      </c>
      <c r="Q47" s="25">
        <v>12</v>
      </c>
      <c r="R47" s="17">
        <f t="shared" si="0"/>
        <v>30</v>
      </c>
      <c r="S47" s="25">
        <v>16</v>
      </c>
      <c r="T47" s="18">
        <v>14</v>
      </c>
      <c r="U47" s="16"/>
    </row>
    <row r="48" spans="1:21" ht="15" customHeight="1">
      <c r="A48" s="38"/>
      <c r="B48" s="19" t="s">
        <v>242</v>
      </c>
      <c r="C48" s="25">
        <v>119</v>
      </c>
      <c r="D48" s="17">
        <f t="shared" si="1"/>
        <v>296</v>
      </c>
      <c r="E48" s="25">
        <v>136</v>
      </c>
      <c r="F48" s="18">
        <v>160</v>
      </c>
      <c r="G48" s="16"/>
      <c r="H48" s="38"/>
      <c r="I48" s="21"/>
      <c r="J48" s="17"/>
      <c r="K48" s="17"/>
      <c r="L48" s="17"/>
      <c r="M48" s="18"/>
      <c r="O48" s="38"/>
      <c r="P48" s="26"/>
      <c r="T48" s="46"/>
      <c r="U48" s="16"/>
    </row>
    <row r="49" spans="1:21" ht="15" customHeight="1">
      <c r="A49" s="38"/>
      <c r="B49" s="21" t="s">
        <v>243</v>
      </c>
      <c r="C49" s="25">
        <v>39</v>
      </c>
      <c r="D49" s="17">
        <f t="shared" si="1"/>
        <v>95</v>
      </c>
      <c r="E49" s="25">
        <v>38</v>
      </c>
      <c r="F49" s="18">
        <v>57</v>
      </c>
      <c r="G49" s="16"/>
      <c r="H49" s="38"/>
      <c r="I49" s="21"/>
      <c r="J49" s="17"/>
      <c r="K49" s="17"/>
      <c r="L49" s="17"/>
      <c r="M49" s="18"/>
      <c r="O49" s="38"/>
      <c r="P49" s="26"/>
      <c r="T49" s="46"/>
      <c r="U49" s="16"/>
    </row>
    <row r="50" spans="1:21" ht="15" customHeight="1">
      <c r="A50" s="38"/>
      <c r="B50" s="19" t="s">
        <v>244</v>
      </c>
      <c r="C50" s="25">
        <v>35</v>
      </c>
      <c r="D50" s="17">
        <f t="shared" si="1"/>
        <v>93</v>
      </c>
      <c r="E50" s="25">
        <v>44</v>
      </c>
      <c r="F50" s="18">
        <v>49</v>
      </c>
      <c r="G50" s="16"/>
      <c r="H50" s="38"/>
      <c r="I50" s="21"/>
      <c r="J50" s="17"/>
      <c r="K50" s="17"/>
      <c r="L50" s="17"/>
      <c r="M50" s="18"/>
      <c r="O50" s="38"/>
      <c r="P50" s="26"/>
      <c r="T50" s="46"/>
      <c r="U50" s="16"/>
    </row>
    <row r="51" spans="1:21" ht="15" customHeight="1" thickBot="1">
      <c r="A51" s="38"/>
      <c r="B51" s="19" t="s">
        <v>245</v>
      </c>
      <c r="C51" s="25">
        <v>71</v>
      </c>
      <c r="D51" s="17">
        <f t="shared" si="1"/>
        <v>193</v>
      </c>
      <c r="E51" s="25">
        <v>87</v>
      </c>
      <c r="F51" s="18">
        <v>106</v>
      </c>
      <c r="G51" s="16"/>
      <c r="H51" s="38"/>
      <c r="I51" s="21"/>
      <c r="J51" s="17"/>
      <c r="K51" s="17"/>
      <c r="L51" s="17"/>
      <c r="M51" s="18"/>
      <c r="O51" s="41"/>
      <c r="P51" s="43"/>
      <c r="T51" s="44"/>
      <c r="U51" s="16"/>
    </row>
    <row r="52" spans="1:21" ht="15" customHeight="1" thickBot="1">
      <c r="A52" s="41"/>
      <c r="B52" s="45" t="s">
        <v>98</v>
      </c>
      <c r="C52" s="23">
        <v>65</v>
      </c>
      <c r="D52" s="23">
        <f t="shared" si="1"/>
        <v>174</v>
      </c>
      <c r="E52" s="23">
        <v>82</v>
      </c>
      <c r="F52" s="24">
        <v>92</v>
      </c>
      <c r="G52" s="16"/>
      <c r="H52" s="39" t="s">
        <v>125</v>
      </c>
      <c r="I52" s="40"/>
      <c r="J52" s="2">
        <f>SUM(C4:C52,J4:J28)</f>
        <v>5039</v>
      </c>
      <c r="K52" s="3">
        <f>SUM(D4:D52,K4:K28)</f>
        <v>14581</v>
      </c>
      <c r="L52" s="3">
        <f>SUM(E4:E52,L4:L28)</f>
        <v>6859</v>
      </c>
      <c r="M52" s="4">
        <f>SUM(F4:F52,M4:M28)</f>
        <v>7722</v>
      </c>
      <c r="O52" s="39" t="s">
        <v>124</v>
      </c>
      <c r="P52" s="40"/>
      <c r="Q52" s="2">
        <f>SUM(Q4:Q47)</f>
        <v>1735</v>
      </c>
      <c r="R52" s="3">
        <f>SUM(R4:R47)</f>
        <v>5513</v>
      </c>
      <c r="S52" s="3">
        <f>SUM(S4:S47)</f>
        <v>2652</v>
      </c>
      <c r="T52" s="4">
        <f>SUM(T4:T47)</f>
        <v>2861</v>
      </c>
      <c r="U52" s="16"/>
    </row>
    <row r="53" spans="1:21" ht="15" customHeight="1">
      <c r="A53" s="10"/>
      <c r="B53" s="9"/>
      <c r="C53" s="1"/>
      <c r="D53" s="1"/>
      <c r="E53" s="1"/>
      <c r="F53" s="1"/>
      <c r="G53" s="16"/>
      <c r="O53" s="8"/>
      <c r="P53" s="9"/>
      <c r="Q53" s="1"/>
      <c r="R53" s="1"/>
      <c r="S53" s="1"/>
      <c r="T53" s="1"/>
      <c r="U53" s="16"/>
    </row>
    <row r="54" spans="7:21" ht="15" customHeight="1">
      <c r="G54" s="16"/>
      <c r="U54" s="16"/>
    </row>
    <row r="55" spans="7:21" ht="15" customHeight="1">
      <c r="G55" s="16"/>
      <c r="U55" s="16"/>
    </row>
    <row r="56" spans="7:21" ht="15" customHeight="1">
      <c r="G56" s="16"/>
      <c r="U56" s="16"/>
    </row>
    <row r="163" spans="8:13" ht="15" customHeight="1">
      <c r="H163" s="7"/>
      <c r="I163" s="7"/>
      <c r="J163" s="7"/>
      <c r="K163" s="7"/>
      <c r="L163" s="7"/>
      <c r="M163" s="7"/>
    </row>
    <row r="168" spans="1:20" s="7" customFormat="1" ht="15" customHeight="1">
      <c r="A168" s="6"/>
      <c r="B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O168" s="6"/>
      <c r="P168" s="6"/>
      <c r="Q168" s="6"/>
      <c r="R168" s="6"/>
      <c r="S168" s="6"/>
      <c r="T168" s="6"/>
    </row>
    <row r="179" spans="1:6" ht="15" customHeight="1">
      <c r="A179" s="7"/>
      <c r="B179" s="7"/>
      <c r="C179" s="7"/>
      <c r="D179" s="7"/>
      <c r="E179" s="7"/>
      <c r="F179" s="7"/>
    </row>
    <row r="324" spans="8:13" ht="15" customHeight="1">
      <c r="H324" s="11"/>
      <c r="I324" s="11"/>
      <c r="J324" s="11"/>
      <c r="K324" s="11"/>
      <c r="L324" s="11"/>
      <c r="M324" s="11"/>
    </row>
    <row r="329" spans="1:20" s="11" customFormat="1" ht="15" customHeight="1">
      <c r="A329" s="6"/>
      <c r="B329" s="6"/>
      <c r="C329" s="6"/>
      <c r="D329" s="6"/>
      <c r="E329" s="6"/>
      <c r="F329" s="6"/>
      <c r="H329" s="6"/>
      <c r="I329" s="6"/>
      <c r="J329" s="6"/>
      <c r="K329" s="6"/>
      <c r="L329" s="6"/>
      <c r="M329" s="6"/>
      <c r="O329" s="6"/>
      <c r="P329" s="6"/>
      <c r="Q329" s="6"/>
      <c r="R329" s="6"/>
      <c r="S329" s="6"/>
      <c r="T329" s="6"/>
    </row>
    <row r="340" spans="1:6" ht="15" customHeight="1">
      <c r="A340" s="11"/>
      <c r="B340" s="11"/>
      <c r="C340" s="11"/>
      <c r="D340" s="11"/>
      <c r="E340" s="11"/>
      <c r="F340" s="11"/>
    </row>
    <row r="461" spans="8:13" ht="15" customHeight="1">
      <c r="H461" s="11"/>
      <c r="I461" s="11"/>
      <c r="J461" s="11"/>
      <c r="K461" s="11"/>
      <c r="L461" s="11"/>
      <c r="M461" s="11"/>
    </row>
    <row r="466" spans="1:20" s="11" customFormat="1" ht="15" customHeight="1">
      <c r="A466" s="6"/>
      <c r="B466" s="6"/>
      <c r="C466" s="6"/>
      <c r="D466" s="6"/>
      <c r="E466" s="6"/>
      <c r="F466" s="6"/>
      <c r="H466" s="6"/>
      <c r="I466" s="6"/>
      <c r="J466" s="6"/>
      <c r="K466" s="6"/>
      <c r="L466" s="6"/>
      <c r="M466" s="6"/>
      <c r="O466" s="6"/>
      <c r="P466" s="6"/>
      <c r="Q466" s="6"/>
      <c r="R466" s="6"/>
      <c r="S466" s="6"/>
      <c r="T466" s="6"/>
    </row>
    <row r="477" spans="1:6" ht="15" customHeight="1">
      <c r="A477" s="11"/>
      <c r="B477" s="11"/>
      <c r="C477" s="11"/>
      <c r="D477" s="11"/>
      <c r="E477" s="11"/>
      <c r="F477" s="11"/>
    </row>
    <row r="582" spans="8:13" ht="15" customHeight="1">
      <c r="H582" s="11"/>
      <c r="I582" s="11"/>
      <c r="J582" s="11"/>
      <c r="K582" s="11"/>
      <c r="L582" s="11"/>
      <c r="M582" s="11"/>
    </row>
    <row r="587" spans="1:20" s="11" customFormat="1" ht="15" customHeight="1">
      <c r="A587" s="6"/>
      <c r="B587" s="6"/>
      <c r="C587" s="6"/>
      <c r="D587" s="6"/>
      <c r="E587" s="6"/>
      <c r="F587" s="6"/>
      <c r="H587" s="6"/>
      <c r="I587" s="6"/>
      <c r="J587" s="6"/>
      <c r="K587" s="6"/>
      <c r="L587" s="6"/>
      <c r="M587" s="6"/>
      <c r="O587" s="6"/>
      <c r="P587" s="6"/>
      <c r="Q587" s="6"/>
      <c r="R587" s="6"/>
      <c r="S587" s="6"/>
      <c r="T587" s="6"/>
    </row>
    <row r="598" spans="1:6" ht="15" customHeight="1">
      <c r="A598" s="11"/>
      <c r="B598" s="11"/>
      <c r="C598" s="11"/>
      <c r="D598" s="11"/>
      <c r="E598" s="11"/>
      <c r="F598" s="11"/>
    </row>
    <row r="760" spans="8:13" ht="15" customHeight="1">
      <c r="H760" s="11"/>
      <c r="I760" s="11"/>
      <c r="J760" s="11"/>
      <c r="K760" s="11"/>
      <c r="L760" s="11"/>
      <c r="M760" s="11"/>
    </row>
    <row r="765" spans="1:20" s="11" customFormat="1" ht="15" customHeight="1">
      <c r="A765" s="6"/>
      <c r="B765" s="6"/>
      <c r="C765" s="6"/>
      <c r="D765" s="6"/>
      <c r="E765" s="6"/>
      <c r="F765" s="6"/>
      <c r="H765" s="6"/>
      <c r="I765" s="6"/>
      <c r="J765" s="6"/>
      <c r="K765" s="6"/>
      <c r="L765" s="6"/>
      <c r="M765" s="6"/>
      <c r="O765" s="6"/>
      <c r="P765" s="6"/>
      <c r="Q765" s="6"/>
      <c r="R765" s="6"/>
      <c r="S765" s="6"/>
      <c r="T765" s="6"/>
    </row>
    <row r="776" spans="1:6" ht="15" customHeight="1">
      <c r="A776" s="11"/>
      <c r="B776" s="11"/>
      <c r="C776" s="11"/>
      <c r="D776" s="11"/>
      <c r="E776" s="11"/>
      <c r="F776" s="11"/>
    </row>
    <row r="803" spans="8:13" ht="15" customHeight="1">
      <c r="H803" s="11"/>
      <c r="I803" s="11"/>
      <c r="J803" s="11"/>
      <c r="K803" s="11"/>
      <c r="L803" s="11"/>
      <c r="M803" s="11"/>
    </row>
    <row r="808" spans="1:20" s="11" customFormat="1" ht="15" customHeight="1">
      <c r="A808" s="6"/>
      <c r="B808" s="6"/>
      <c r="C808" s="6"/>
      <c r="D808" s="6"/>
      <c r="E808" s="6"/>
      <c r="F808" s="6"/>
      <c r="H808" s="6"/>
      <c r="I808" s="6"/>
      <c r="J808" s="6"/>
      <c r="K808" s="6"/>
      <c r="L808" s="6"/>
      <c r="M808" s="6"/>
      <c r="O808" s="6"/>
      <c r="P808" s="6"/>
      <c r="Q808" s="6"/>
      <c r="R808" s="6"/>
      <c r="S808" s="6"/>
      <c r="T808" s="6"/>
    </row>
    <row r="819" spans="1:6" ht="15" customHeight="1">
      <c r="A819" s="11"/>
      <c r="B819" s="11"/>
      <c r="C819" s="11"/>
      <c r="D819" s="11"/>
      <c r="E819" s="11"/>
      <c r="F819" s="11"/>
    </row>
    <row r="864" spans="8:13" ht="15" customHeight="1">
      <c r="H864" s="11"/>
      <c r="I864" s="11"/>
      <c r="J864" s="11"/>
      <c r="K864" s="11"/>
      <c r="L864" s="11"/>
      <c r="M864" s="11"/>
    </row>
    <row r="869" spans="1:20" s="11" customFormat="1" ht="15" customHeight="1">
      <c r="A869" s="6"/>
      <c r="B869" s="6"/>
      <c r="C869" s="6"/>
      <c r="D869" s="6"/>
      <c r="E869" s="6"/>
      <c r="F869" s="6"/>
      <c r="H869" s="6"/>
      <c r="I869" s="6"/>
      <c r="J869" s="6"/>
      <c r="K869" s="6"/>
      <c r="L869" s="6"/>
      <c r="M869" s="6"/>
      <c r="O869" s="6"/>
      <c r="P869" s="6"/>
      <c r="Q869" s="6"/>
      <c r="R869" s="6"/>
      <c r="S869" s="6"/>
      <c r="T869" s="6"/>
    </row>
    <row r="880" spans="1:6" ht="15" customHeight="1">
      <c r="A880" s="11"/>
      <c r="B880" s="11"/>
      <c r="C880" s="11"/>
      <c r="D880" s="11"/>
      <c r="E880" s="11"/>
      <c r="F880" s="11"/>
    </row>
    <row r="899" spans="8:13" ht="15" customHeight="1">
      <c r="H899" s="11"/>
      <c r="I899" s="11"/>
      <c r="J899" s="11"/>
      <c r="K899" s="11"/>
      <c r="L899" s="11"/>
      <c r="M899" s="11"/>
    </row>
    <row r="904" spans="1:20" s="11" customFormat="1" ht="15" customHeight="1">
      <c r="A904" s="6"/>
      <c r="B904" s="6"/>
      <c r="C904" s="6"/>
      <c r="D904" s="6"/>
      <c r="E904" s="6"/>
      <c r="F904" s="6"/>
      <c r="H904" s="6"/>
      <c r="I904" s="6"/>
      <c r="J904" s="6"/>
      <c r="K904" s="6"/>
      <c r="L904" s="6"/>
      <c r="M904" s="6"/>
      <c r="O904" s="6"/>
      <c r="P904" s="6"/>
      <c r="Q904" s="6"/>
      <c r="R904" s="6"/>
      <c r="S904" s="6"/>
      <c r="T904" s="6"/>
    </row>
    <row r="915" spans="1:6" ht="15" customHeight="1">
      <c r="A915" s="11"/>
      <c r="B915" s="11"/>
      <c r="C915" s="11"/>
      <c r="D915" s="11"/>
      <c r="E915" s="11"/>
      <c r="F915" s="11"/>
    </row>
  </sheetData>
  <sheetProtection/>
  <mergeCells count="15">
    <mergeCell ref="P2:P3"/>
    <mergeCell ref="Q2:Q3"/>
    <mergeCell ref="R2:T2"/>
    <mergeCell ref="A4:A52"/>
    <mergeCell ref="H4:H51"/>
    <mergeCell ref="O4:O51"/>
    <mergeCell ref="H52:I52"/>
    <mergeCell ref="O52:P52"/>
    <mergeCell ref="K1:M1"/>
    <mergeCell ref="B2:B3"/>
    <mergeCell ref="C2:C3"/>
    <mergeCell ref="D2:F2"/>
    <mergeCell ref="I2:I3"/>
    <mergeCell ref="J2:J3"/>
    <mergeCell ref="K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Administrator</cp:lastModifiedBy>
  <cp:lastPrinted>2004-12-22T00:41:25Z</cp:lastPrinted>
  <dcterms:created xsi:type="dcterms:W3CDTF">2004-02-04T00:52:37Z</dcterms:created>
  <dcterms:modified xsi:type="dcterms:W3CDTF">2017-01-20T06:50:02Z</dcterms:modified>
  <cp:category/>
  <cp:version/>
  <cp:contentType/>
  <cp:contentStatus/>
</cp:coreProperties>
</file>