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4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<sst xmlns="http://schemas.openxmlformats.org/spreadsheetml/2006/main" count="46" uniqueCount="36">
  <si>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駅　　　　名</t>
  </si>
  <si>
    <t>日　豊　本　線</t>
  </si>
  <si>
    <t>西大分</t>
  </si>
  <si>
    <t>大分</t>
  </si>
  <si>
    <t>牧</t>
  </si>
  <si>
    <t>高城</t>
  </si>
  <si>
    <t>鶴崎</t>
  </si>
  <si>
    <t>大在</t>
  </si>
  <si>
    <t>坂ノ市</t>
  </si>
  <si>
    <t>古国府</t>
  </si>
  <si>
    <t>南大分</t>
  </si>
  <si>
    <t>賀来</t>
  </si>
  <si>
    <t>豊後国分</t>
  </si>
  <si>
    <t>豊　肥　本　線</t>
  </si>
  <si>
    <t>滝尾</t>
  </si>
  <si>
    <t>敷戸</t>
  </si>
  <si>
    <t>中判田</t>
  </si>
  <si>
    <t>竹中</t>
  </si>
  <si>
    <t>定期</t>
  </si>
  <si>
    <t>一般</t>
  </si>
  <si>
    <t>（単位：人）</t>
  </si>
  <si>
    <t>大分大学</t>
  </si>
  <si>
    <t>久　大　本　線</t>
  </si>
  <si>
    <t>幸崎</t>
  </si>
  <si>
    <t xml:space="preserve">11.　運　輸　及　び　通　信 </t>
  </si>
  <si>
    <t xml:space="preserve">54.　Ｊ　Ｒ　各　駅　別　乗　車　人　員 </t>
  </si>
  <si>
    <t>総数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</si>
  <si>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</si>
  <si>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</si>
  <si>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</si>
  <si>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</si>
  <si>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</si>
  <si>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</si>
  <si>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　　             (注）合併に伴い、16年度より幸崎駅分を掲載。</t>
  </si>
  <si>
    <t>　　　　</t>
  </si>
  <si>
    <t>資料 九州旅客鉄道㈱大分支社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</si>
</sst>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="90" zoomScaleNormal="90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6.625" style="22" customWidth="1"/>
    <col min="2" max="2" width="9.00390625" style="22" customWidth="1"/>
    <col min="3" max="4" width="9.75390625" style="22" customWidth="1"/>
    <col min="5" max="5" width="9.875" style="22" customWidth="1"/>
    <col min="6" max="6" width="9.75390625" style="22" customWidth="1"/>
    <col min="7" max="7" width="9.875" style="22" customWidth="1"/>
    <col min="8" max="8" width="9.75390625" style="22" customWidth="1"/>
    <col min="9" max="9" width="9.375" style="22" customWidth="1"/>
    <col min="10" max="10" width="9.625" style="22" customWidth="1"/>
    <col min="11" max="11" width="9.375" style="22" customWidth="1"/>
    <col min="12" max="12" width="9.625" style="22" customWidth="1"/>
    <col min="13" max="13" width="9.375" style="22" customWidth="1"/>
    <col min="14" max="14" width="9.625" style="22" customWidth="1"/>
    <col min="15" max="16384" width="9.00390625" style="22" customWidth="1"/>
  </cols>
  <sheetData>
    <row r="2" s="21" customFormat="1" ht="18.75">
      <c r="A2" s="1" t="s">
        <v>24</v>
      </c>
    </row>
    <row r="3" s="21" customFormat="1" ht="18.75">
      <c r="A3" s="1" t="s">
        <v>25</v>
      </c>
    </row>
    <row r="4" spans="5:14" s="21" customFormat="1" ht="14.25" thickBot="1">
      <c r="E4" s="2"/>
      <c r="J4" s="13"/>
      <c r="L4" s="13"/>
      <c r="N4" s="13" t="s">
        <v>20</v>
      </c>
    </row>
    <row r="5" spans="1:14" s="3" customFormat="1" ht="18.75" customHeight="1" thickTop="1">
      <c r="A5" s="29" t="s">
        <v>0</v>
      </c>
      <c r="B5" s="30"/>
      <c r="C5" s="23" t="s">
        <v>27</v>
      </c>
      <c r="D5" s="24"/>
      <c r="E5" s="23" t="s">
        <v>28</v>
      </c>
      <c r="F5" s="24"/>
      <c r="G5" s="23" t="s">
        <v>29</v>
      </c>
      <c r="H5" s="24"/>
      <c r="I5" s="23" t="s">
        <v>30</v>
      </c>
      <c r="J5" s="24"/>
      <c r="K5" s="23" t="s">
        <v>31</v>
      </c>
      <c r="L5" s="24"/>
      <c r="M5" s="23" t="s">
        <v>32</v>
      </c>
      <c r="N5" s="24"/>
    </row>
    <row r="6" spans="1:14" s="3" customFormat="1" ht="18.75" customHeight="1">
      <c r="A6" s="31"/>
      <c r="B6" s="32"/>
      <c r="C6" s="17" t="s">
        <v>18</v>
      </c>
      <c r="D6" s="4" t="s">
        <v>19</v>
      </c>
      <c r="E6" s="17" t="s">
        <v>18</v>
      </c>
      <c r="F6" s="4" t="s">
        <v>19</v>
      </c>
      <c r="G6" s="17" t="s">
        <v>18</v>
      </c>
      <c r="H6" s="4" t="s">
        <v>19</v>
      </c>
      <c r="I6" s="17" t="s">
        <v>18</v>
      </c>
      <c r="J6" s="4" t="s">
        <v>19</v>
      </c>
      <c r="K6" s="17" t="s">
        <v>18</v>
      </c>
      <c r="L6" s="17" t="s">
        <v>19</v>
      </c>
      <c r="M6" s="17" t="s">
        <v>18</v>
      </c>
      <c r="N6" s="17" t="s">
        <v>19</v>
      </c>
    </row>
    <row r="7" spans="1:14" s="3" customFormat="1" ht="18.75" customHeight="1">
      <c r="A7" s="27" t="s">
        <v>26</v>
      </c>
      <c r="B7" s="28"/>
      <c r="C7" s="5">
        <v>5975792</v>
      </c>
      <c r="D7" s="5">
        <v>4587263</v>
      </c>
      <c r="E7" s="5">
        <v>6085692</v>
      </c>
      <c r="F7" s="5">
        <v>4623360</v>
      </c>
      <c r="G7" s="5">
        <v>6106950</v>
      </c>
      <c r="H7" s="5">
        <v>4644562</v>
      </c>
      <c r="I7" s="5">
        <v>6256746</v>
      </c>
      <c r="J7" s="5">
        <v>4686946</v>
      </c>
      <c r="K7" s="5">
        <v>6201617</v>
      </c>
      <c r="L7" s="5">
        <v>4349346</v>
      </c>
      <c r="M7" s="5">
        <f>SUM(M9,M18,M23)</f>
        <v>6292741</v>
      </c>
      <c r="N7" s="5">
        <f>SUM(N9,N18,N23)</f>
        <v>4319418</v>
      </c>
    </row>
    <row r="8" spans="1:14" s="3" customFormat="1" ht="18.75" customHeight="1">
      <c r="A8" s="14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8" customFormat="1" ht="18.75" customHeight="1">
      <c r="A9" s="25" t="s">
        <v>1</v>
      </c>
      <c r="B9" s="26"/>
      <c r="C9" s="5">
        <v>4744843</v>
      </c>
      <c r="D9" s="5">
        <v>3956030</v>
      </c>
      <c r="E9" s="5">
        <v>4794155</v>
      </c>
      <c r="F9" s="5">
        <v>3983735</v>
      </c>
      <c r="G9" s="5">
        <v>4827125</v>
      </c>
      <c r="H9" s="5">
        <v>3997390</v>
      </c>
      <c r="I9" s="5">
        <v>4921404</v>
      </c>
      <c r="J9" s="5">
        <v>4046420</v>
      </c>
      <c r="K9" s="5">
        <v>4892775</v>
      </c>
      <c r="L9" s="5">
        <v>3748950</v>
      </c>
      <c r="M9" s="5">
        <f>SUM(M10:M17)</f>
        <v>4964178</v>
      </c>
      <c r="N9" s="5">
        <f>SUM(N10:N17)</f>
        <v>3725928</v>
      </c>
    </row>
    <row r="10" spans="1:14" s="3" customFormat="1" ht="18.75" customHeight="1">
      <c r="A10" s="6"/>
      <c r="B10" s="15" t="s">
        <v>2</v>
      </c>
      <c r="C10" s="9">
        <v>82769</v>
      </c>
      <c r="D10" s="9">
        <v>63525</v>
      </c>
      <c r="E10" s="9">
        <v>87624</v>
      </c>
      <c r="F10" s="9">
        <v>67511</v>
      </c>
      <c r="G10" s="9">
        <v>88962</v>
      </c>
      <c r="H10" s="9">
        <v>62556</v>
      </c>
      <c r="I10" s="9">
        <v>88938</v>
      </c>
      <c r="J10" s="9">
        <v>61225</v>
      </c>
      <c r="K10" s="9">
        <v>88815</v>
      </c>
      <c r="L10" s="9">
        <v>57531</v>
      </c>
      <c r="M10" s="9">
        <v>93864</v>
      </c>
      <c r="N10" s="9">
        <v>57785</v>
      </c>
    </row>
    <row r="11" spans="1:14" s="3" customFormat="1" ht="18.75" customHeight="1">
      <c r="A11" s="6"/>
      <c r="B11" s="15" t="s">
        <v>3</v>
      </c>
      <c r="C11" s="9">
        <v>3029348</v>
      </c>
      <c r="D11" s="9">
        <v>3114208</v>
      </c>
      <c r="E11" s="9">
        <v>3056217</v>
      </c>
      <c r="F11" s="9">
        <v>3115129</v>
      </c>
      <c r="G11" s="9">
        <v>3070204</v>
      </c>
      <c r="H11" s="9">
        <v>3106682</v>
      </c>
      <c r="I11" s="9">
        <v>3120610</v>
      </c>
      <c r="J11" s="9">
        <v>3131362</v>
      </c>
      <c r="K11" s="9">
        <v>3103352</v>
      </c>
      <c r="L11" s="9">
        <v>2872667</v>
      </c>
      <c r="M11" s="9">
        <v>3126728</v>
      </c>
      <c r="N11" s="9">
        <v>2869963</v>
      </c>
    </row>
    <row r="12" spans="1:14" s="3" customFormat="1" ht="18.75" customHeight="1">
      <c r="A12" s="6"/>
      <c r="B12" s="15" t="s">
        <v>4</v>
      </c>
      <c r="C12" s="9">
        <v>128563</v>
      </c>
      <c r="D12" s="9">
        <v>60241</v>
      </c>
      <c r="E12" s="9">
        <v>145177</v>
      </c>
      <c r="F12" s="9">
        <v>62141</v>
      </c>
      <c r="G12" s="9">
        <v>154190</v>
      </c>
      <c r="H12" s="9">
        <v>66251</v>
      </c>
      <c r="I12" s="9">
        <v>164948</v>
      </c>
      <c r="J12" s="9">
        <v>69579</v>
      </c>
      <c r="K12" s="9">
        <v>162743</v>
      </c>
      <c r="L12" s="9">
        <v>66868</v>
      </c>
      <c r="M12" s="9">
        <v>163306</v>
      </c>
      <c r="N12" s="9">
        <v>69790</v>
      </c>
    </row>
    <row r="13" spans="1:14" s="3" customFormat="1" ht="18.75" customHeight="1">
      <c r="A13" s="6"/>
      <c r="B13" s="15" t="s">
        <v>5</v>
      </c>
      <c r="C13" s="9">
        <v>354086</v>
      </c>
      <c r="D13" s="9">
        <v>170785</v>
      </c>
      <c r="E13" s="9">
        <v>349079</v>
      </c>
      <c r="F13" s="9">
        <v>174969</v>
      </c>
      <c r="G13" s="9">
        <v>360838</v>
      </c>
      <c r="H13" s="9">
        <v>177488</v>
      </c>
      <c r="I13" s="9">
        <v>357200</v>
      </c>
      <c r="J13" s="9">
        <v>187416</v>
      </c>
      <c r="K13" s="9">
        <v>351449</v>
      </c>
      <c r="L13" s="9">
        <v>179107</v>
      </c>
      <c r="M13" s="9">
        <v>376173</v>
      </c>
      <c r="N13" s="9">
        <v>172692</v>
      </c>
    </row>
    <row r="14" spans="1:14" s="3" customFormat="1" ht="18.75" customHeight="1">
      <c r="A14" s="6"/>
      <c r="B14" s="15" t="s">
        <v>6</v>
      </c>
      <c r="C14" s="9">
        <v>426767</v>
      </c>
      <c r="D14" s="9">
        <v>208360</v>
      </c>
      <c r="E14" s="9">
        <v>426731</v>
      </c>
      <c r="F14" s="9">
        <v>217438</v>
      </c>
      <c r="G14" s="9">
        <v>431005</v>
      </c>
      <c r="H14" s="9">
        <v>225807</v>
      </c>
      <c r="I14" s="9">
        <v>452162</v>
      </c>
      <c r="J14" s="9">
        <v>225978</v>
      </c>
      <c r="K14" s="9">
        <v>442334</v>
      </c>
      <c r="L14" s="9">
        <v>215258</v>
      </c>
      <c r="M14" s="9">
        <v>435504</v>
      </c>
      <c r="N14" s="9">
        <v>209878</v>
      </c>
    </row>
    <row r="15" spans="1:14" s="3" customFormat="1" ht="18.75" customHeight="1">
      <c r="A15" s="6"/>
      <c r="B15" s="15" t="s">
        <v>7</v>
      </c>
      <c r="C15" s="9">
        <v>324260</v>
      </c>
      <c r="D15" s="9">
        <v>192378</v>
      </c>
      <c r="E15" s="9">
        <v>336290</v>
      </c>
      <c r="F15" s="9">
        <v>202352</v>
      </c>
      <c r="G15" s="9">
        <v>342110</v>
      </c>
      <c r="H15" s="9">
        <v>214792</v>
      </c>
      <c r="I15" s="9">
        <v>361521</v>
      </c>
      <c r="J15" s="9">
        <v>224068</v>
      </c>
      <c r="K15" s="9">
        <v>376878</v>
      </c>
      <c r="L15" s="9">
        <v>216664</v>
      </c>
      <c r="M15" s="9">
        <v>401953</v>
      </c>
      <c r="N15" s="9">
        <v>206999</v>
      </c>
    </row>
    <row r="16" spans="1:14" s="3" customFormat="1" ht="18.75" customHeight="1">
      <c r="A16" s="6"/>
      <c r="B16" s="15" t="s">
        <v>8</v>
      </c>
      <c r="C16" s="9">
        <v>268856</v>
      </c>
      <c r="D16" s="9">
        <v>98212</v>
      </c>
      <c r="E16" s="9">
        <v>268393</v>
      </c>
      <c r="F16" s="9">
        <v>99883</v>
      </c>
      <c r="G16" s="9">
        <v>263285</v>
      </c>
      <c r="H16" s="9">
        <v>100438</v>
      </c>
      <c r="I16" s="9">
        <v>265652</v>
      </c>
      <c r="J16" s="9">
        <v>103897</v>
      </c>
      <c r="K16" s="9">
        <v>252073</v>
      </c>
      <c r="L16" s="9">
        <v>100752</v>
      </c>
      <c r="M16" s="9">
        <v>259007</v>
      </c>
      <c r="N16" s="9">
        <v>100113</v>
      </c>
    </row>
    <row r="17" spans="1:14" s="3" customFormat="1" ht="18.75" customHeight="1">
      <c r="A17" s="6"/>
      <c r="B17" s="15" t="s">
        <v>23</v>
      </c>
      <c r="C17" s="9">
        <v>130194</v>
      </c>
      <c r="D17" s="9">
        <v>48321</v>
      </c>
      <c r="E17" s="9">
        <v>124644</v>
      </c>
      <c r="F17" s="9">
        <v>44312</v>
      </c>
      <c r="G17" s="9">
        <v>116531</v>
      </c>
      <c r="H17" s="9">
        <v>43376</v>
      </c>
      <c r="I17" s="9">
        <v>110373</v>
      </c>
      <c r="J17" s="9">
        <v>42895</v>
      </c>
      <c r="K17" s="9">
        <v>115131</v>
      </c>
      <c r="L17" s="9">
        <v>40103</v>
      </c>
      <c r="M17" s="9">
        <v>107643</v>
      </c>
      <c r="N17" s="9">
        <v>38708</v>
      </c>
    </row>
    <row r="18" spans="1:14" s="18" customFormat="1" ht="18.75" customHeight="1">
      <c r="A18" s="25" t="s">
        <v>22</v>
      </c>
      <c r="B18" s="26"/>
      <c r="C18" s="5">
        <v>387501</v>
      </c>
      <c r="D18" s="5">
        <v>189594</v>
      </c>
      <c r="E18" s="5">
        <v>419750</v>
      </c>
      <c r="F18" s="5">
        <v>189429</v>
      </c>
      <c r="G18" s="5">
        <v>417078</v>
      </c>
      <c r="H18" s="5">
        <v>194298</v>
      </c>
      <c r="I18" s="5">
        <v>420553</v>
      </c>
      <c r="J18" s="5">
        <v>189390</v>
      </c>
      <c r="K18" s="5">
        <v>407144</v>
      </c>
      <c r="L18" s="5">
        <v>172860</v>
      </c>
      <c r="M18" s="5">
        <f>SUM(M19:M22)</f>
        <v>427952</v>
      </c>
      <c r="N18" s="5">
        <f>SUM(N19:N22)</f>
        <v>175871</v>
      </c>
    </row>
    <row r="19" spans="1:14" s="3" customFormat="1" ht="18.75" customHeight="1">
      <c r="A19" s="6"/>
      <c r="B19" s="15" t="s">
        <v>9</v>
      </c>
      <c r="C19" s="9">
        <v>88168</v>
      </c>
      <c r="D19" s="9">
        <v>46330</v>
      </c>
      <c r="E19" s="9">
        <v>96715</v>
      </c>
      <c r="F19" s="9">
        <v>46272</v>
      </c>
      <c r="G19" s="9">
        <v>91998</v>
      </c>
      <c r="H19" s="9">
        <v>48922</v>
      </c>
      <c r="I19" s="9">
        <v>103727</v>
      </c>
      <c r="J19" s="9">
        <v>48624</v>
      </c>
      <c r="K19" s="9">
        <v>96924</v>
      </c>
      <c r="L19" s="9">
        <v>43505</v>
      </c>
      <c r="M19" s="9">
        <v>97799</v>
      </c>
      <c r="N19" s="9">
        <v>41582</v>
      </c>
    </row>
    <row r="20" spans="1:14" s="3" customFormat="1" ht="18.75" customHeight="1">
      <c r="A20" s="6"/>
      <c r="B20" s="15" t="s">
        <v>10</v>
      </c>
      <c r="C20" s="9">
        <v>139228</v>
      </c>
      <c r="D20" s="9">
        <v>55346</v>
      </c>
      <c r="E20" s="9">
        <v>143562</v>
      </c>
      <c r="F20" s="9">
        <v>55304</v>
      </c>
      <c r="G20" s="9">
        <v>139216</v>
      </c>
      <c r="H20" s="9">
        <v>53596</v>
      </c>
      <c r="I20" s="9">
        <v>130030</v>
      </c>
      <c r="J20" s="9">
        <v>50319</v>
      </c>
      <c r="K20" s="9">
        <v>122824</v>
      </c>
      <c r="L20" s="9">
        <v>46341</v>
      </c>
      <c r="M20" s="9">
        <v>127299</v>
      </c>
      <c r="N20" s="9">
        <v>46546</v>
      </c>
    </row>
    <row r="21" spans="1:14" s="3" customFormat="1" ht="18.75" customHeight="1">
      <c r="A21" s="6"/>
      <c r="B21" s="15" t="s">
        <v>11</v>
      </c>
      <c r="C21" s="9">
        <v>87329</v>
      </c>
      <c r="D21" s="9">
        <v>52751</v>
      </c>
      <c r="E21" s="9">
        <v>95119</v>
      </c>
      <c r="F21" s="9">
        <v>51698</v>
      </c>
      <c r="G21" s="9">
        <v>100068</v>
      </c>
      <c r="H21" s="9">
        <v>54690</v>
      </c>
      <c r="I21" s="9">
        <v>101730</v>
      </c>
      <c r="J21" s="9">
        <v>55777</v>
      </c>
      <c r="K21" s="9">
        <v>103400</v>
      </c>
      <c r="L21" s="9">
        <v>50875</v>
      </c>
      <c r="M21" s="9">
        <v>117916</v>
      </c>
      <c r="N21" s="9">
        <v>56049</v>
      </c>
    </row>
    <row r="22" spans="1:14" s="3" customFormat="1" ht="18.75" customHeight="1">
      <c r="A22" s="6"/>
      <c r="B22" s="15" t="s">
        <v>12</v>
      </c>
      <c r="C22" s="9">
        <v>72776</v>
      </c>
      <c r="D22" s="9">
        <v>35167</v>
      </c>
      <c r="E22" s="9">
        <v>84354</v>
      </c>
      <c r="F22" s="9">
        <v>36155</v>
      </c>
      <c r="G22" s="9">
        <v>85796</v>
      </c>
      <c r="H22" s="9">
        <v>37090</v>
      </c>
      <c r="I22" s="9">
        <v>85066</v>
      </c>
      <c r="J22" s="9">
        <v>34670</v>
      </c>
      <c r="K22" s="9">
        <v>83996</v>
      </c>
      <c r="L22" s="9">
        <v>32139</v>
      </c>
      <c r="M22" s="9">
        <v>84938</v>
      </c>
      <c r="N22" s="9">
        <v>31694</v>
      </c>
    </row>
    <row r="23" spans="1:14" s="18" customFormat="1" ht="18.75" customHeight="1">
      <c r="A23" s="25" t="s">
        <v>13</v>
      </c>
      <c r="B23" s="26"/>
      <c r="C23" s="5">
        <v>843448</v>
      </c>
      <c r="D23" s="5">
        <v>441639</v>
      </c>
      <c r="E23" s="5">
        <v>871787</v>
      </c>
      <c r="F23" s="5">
        <v>450196</v>
      </c>
      <c r="G23" s="5">
        <v>862747</v>
      </c>
      <c r="H23" s="5">
        <v>452874</v>
      </c>
      <c r="I23" s="5">
        <v>914739</v>
      </c>
      <c r="J23" s="5">
        <v>451101</v>
      </c>
      <c r="K23" s="5">
        <v>901698</v>
      </c>
      <c r="L23" s="5">
        <v>427536</v>
      </c>
      <c r="M23" s="5">
        <f>SUM(M24:M28)</f>
        <v>900611</v>
      </c>
      <c r="N23" s="5">
        <f>SUM(N24:N28)</f>
        <v>417619</v>
      </c>
    </row>
    <row r="24" spans="1:14" s="3" customFormat="1" ht="18.75" customHeight="1">
      <c r="A24" s="6"/>
      <c r="B24" s="15" t="s">
        <v>14</v>
      </c>
      <c r="C24" s="9">
        <v>62609</v>
      </c>
      <c r="D24" s="9">
        <v>38211</v>
      </c>
      <c r="E24" s="9">
        <v>66742</v>
      </c>
      <c r="F24" s="9">
        <v>38553</v>
      </c>
      <c r="G24" s="9">
        <v>65560</v>
      </c>
      <c r="H24" s="9">
        <v>39771</v>
      </c>
      <c r="I24" s="9">
        <v>67193</v>
      </c>
      <c r="J24" s="9">
        <v>41860</v>
      </c>
      <c r="K24" s="9">
        <v>66867</v>
      </c>
      <c r="L24" s="9">
        <v>36637</v>
      </c>
      <c r="M24" s="9">
        <v>64099</v>
      </c>
      <c r="N24" s="9">
        <v>37618</v>
      </c>
    </row>
    <row r="25" spans="1:14" s="3" customFormat="1" ht="18.75" customHeight="1">
      <c r="A25" s="6"/>
      <c r="B25" s="15" t="s">
        <v>15</v>
      </c>
      <c r="C25" s="9">
        <v>256144</v>
      </c>
      <c r="D25" s="9">
        <v>160941</v>
      </c>
      <c r="E25" s="9">
        <v>257219</v>
      </c>
      <c r="F25" s="9">
        <v>158876</v>
      </c>
      <c r="G25" s="9">
        <v>254726</v>
      </c>
      <c r="H25" s="9">
        <v>158842</v>
      </c>
      <c r="I25" s="9">
        <v>265587</v>
      </c>
      <c r="J25" s="9">
        <v>155895</v>
      </c>
      <c r="K25" s="9">
        <v>262669</v>
      </c>
      <c r="L25" s="9">
        <v>145845</v>
      </c>
      <c r="M25" s="9">
        <v>262759</v>
      </c>
      <c r="N25" s="9">
        <v>139335</v>
      </c>
    </row>
    <row r="26" spans="1:14" s="3" customFormat="1" ht="18.75" customHeight="1">
      <c r="A26" s="6"/>
      <c r="B26" s="15" t="s">
        <v>16</v>
      </c>
      <c r="C26" s="9">
        <v>285726</v>
      </c>
      <c r="D26" s="9">
        <v>97561</v>
      </c>
      <c r="E26" s="9">
        <v>305360</v>
      </c>
      <c r="F26" s="9">
        <v>95520</v>
      </c>
      <c r="G26" s="9">
        <v>286092</v>
      </c>
      <c r="H26" s="9">
        <v>93567</v>
      </c>
      <c r="I26" s="9">
        <v>295115</v>
      </c>
      <c r="J26" s="9">
        <v>89184</v>
      </c>
      <c r="K26" s="9">
        <v>278301</v>
      </c>
      <c r="L26" s="9">
        <v>87730</v>
      </c>
      <c r="M26" s="9">
        <v>276652</v>
      </c>
      <c r="N26" s="9">
        <v>83360</v>
      </c>
    </row>
    <row r="27" spans="1:14" s="3" customFormat="1" ht="18.75" customHeight="1">
      <c r="A27" s="6"/>
      <c r="B27" s="15" t="s">
        <v>17</v>
      </c>
      <c r="C27" s="9">
        <v>19299</v>
      </c>
      <c r="D27" s="9">
        <v>3024</v>
      </c>
      <c r="E27" s="9">
        <v>18346</v>
      </c>
      <c r="F27" s="9">
        <v>2330</v>
      </c>
      <c r="G27" s="9">
        <v>15364</v>
      </c>
      <c r="H27" s="9">
        <v>1849</v>
      </c>
      <c r="I27" s="9">
        <v>16159</v>
      </c>
      <c r="J27" s="9">
        <v>1823</v>
      </c>
      <c r="K27" s="9">
        <v>14148</v>
      </c>
      <c r="L27" s="9">
        <v>1584</v>
      </c>
      <c r="M27" s="9">
        <v>14687</v>
      </c>
      <c r="N27" s="9">
        <v>1446</v>
      </c>
    </row>
    <row r="28" spans="1:14" s="3" customFormat="1" ht="18.75" customHeight="1" thickBot="1">
      <c r="A28" s="10"/>
      <c r="B28" s="16" t="s">
        <v>21</v>
      </c>
      <c r="C28" s="11">
        <v>219670</v>
      </c>
      <c r="D28" s="11">
        <v>141902</v>
      </c>
      <c r="E28" s="11">
        <v>224120</v>
      </c>
      <c r="F28" s="11">
        <v>154917</v>
      </c>
      <c r="G28" s="11">
        <v>241005</v>
      </c>
      <c r="H28" s="11">
        <v>158845</v>
      </c>
      <c r="I28" s="11">
        <v>270685</v>
      </c>
      <c r="J28" s="11">
        <v>162339</v>
      </c>
      <c r="K28" s="11">
        <v>279713</v>
      </c>
      <c r="L28" s="11">
        <v>155740</v>
      </c>
      <c r="M28" s="11">
        <v>282414</v>
      </c>
      <c r="N28" s="11">
        <v>155860</v>
      </c>
    </row>
    <row r="29" spans="1:13" s="20" customFormat="1" ht="21.75" customHeight="1" thickTop="1">
      <c r="A29" s="12" t="s">
        <v>34</v>
      </c>
      <c r="B29" s="19"/>
      <c r="C29" s="20" t="s">
        <v>33</v>
      </c>
      <c r="I29" s="19"/>
      <c r="K29" s="19"/>
      <c r="L29" s="20" t="s">
        <v>35</v>
      </c>
      <c r="M29" s="19"/>
    </row>
    <row r="30" s="20" customFormat="1" ht="18" customHeight="1"/>
  </sheetData>
  <sheetProtection/>
  <mergeCells count="11">
    <mergeCell ref="K5:L5"/>
    <mergeCell ref="I5:J5"/>
    <mergeCell ref="A18:B18"/>
    <mergeCell ref="M5:N5"/>
    <mergeCell ref="A23:B23"/>
    <mergeCell ref="A7:B7"/>
    <mergeCell ref="E5:F5"/>
    <mergeCell ref="A9:B9"/>
    <mergeCell ref="A5:B6"/>
    <mergeCell ref="C5:D5"/>
    <mergeCell ref="G5:H5"/>
  </mergeCells>
  <printOptions/>
  <pageMargins left="0.3937007874015748" right="0.3937007874015748" top="0.64" bottom="0.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2006-02-03T08:04:08Z</cp:lastPrinted>
  <dcterms:created xsi:type="dcterms:W3CDTF">2003-04-25T07:36:22Z</dcterms:created>
  <dcterms:modified xsi:type="dcterms:W3CDTF">2012-03-28T00:02:22Z</dcterms:modified>
  <cp:category/>
  <cp:version/>
  <cp:contentType/>
  <cp:contentStatus/>
</cp:coreProperties>
</file>