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155" sheetId="1" r:id="rId1"/>
  </sheets>
  <definedNames/>
  <calcPr fullCalcOnLoad="1"/>
</workbook>
</file>

<file path=xl/sharedStrings.xml><?xml version="1.0" encoding="utf-8"?>
<sst xmlns="http://schemas.openxmlformats.org/spreadsheetml/2006/main" count="142" uniqueCount="47">
  <si>
    <t>総数</t>
  </si>
  <si>
    <t>－</t>
  </si>
  <si>
    <t>その他</t>
  </si>
  <si>
    <t>死者</t>
  </si>
  <si>
    <t>傷者</t>
  </si>
  <si>
    <t>火　　　災　　　件　　　数</t>
  </si>
  <si>
    <t>焼損棟数</t>
  </si>
  <si>
    <t>建物</t>
  </si>
  <si>
    <t>林野</t>
  </si>
  <si>
    <t>車両</t>
  </si>
  <si>
    <t>船舶</t>
  </si>
  <si>
    <t>全焼</t>
  </si>
  <si>
    <t>半焼</t>
  </si>
  <si>
    <t>部分焼</t>
  </si>
  <si>
    <t>ぼや</t>
  </si>
  <si>
    <t>全損</t>
  </si>
  <si>
    <t>1月</t>
  </si>
  <si>
    <t>中央消防署</t>
  </si>
  <si>
    <t>東消防署</t>
  </si>
  <si>
    <t>南消防署</t>
  </si>
  <si>
    <t>　資料　消防局</t>
  </si>
  <si>
    <t>死傷者</t>
  </si>
  <si>
    <t>焼損面積</t>
  </si>
  <si>
    <t>損害額（千円）</t>
  </si>
  <si>
    <t>半損</t>
  </si>
  <si>
    <t>小損</t>
  </si>
  <si>
    <t>建物(㎡)</t>
  </si>
  <si>
    <t>林野(a)</t>
  </si>
  <si>
    <t>総額</t>
  </si>
  <si>
    <t>（　）内は爆発件数</t>
  </si>
  <si>
    <t>年月次及び消防署</t>
  </si>
  <si>
    <t>り災世帯</t>
  </si>
  <si>
    <t>り  災  者  数</t>
  </si>
  <si>
    <t>163(1)</t>
  </si>
  <si>
    <t>90(1)</t>
  </si>
  <si>
    <t>155.　火災の概況</t>
  </si>
  <si>
    <t>147(2)</t>
  </si>
  <si>
    <t>17(1)</t>
  </si>
  <si>
    <t>42(1)</t>
  </si>
  <si>
    <t>131(1)</t>
  </si>
  <si>
    <t>82(1)</t>
  </si>
  <si>
    <t>平成18年</t>
  </si>
  <si>
    <t>130(3)</t>
  </si>
  <si>
    <t>22(1)</t>
  </si>
  <si>
    <t>13(2)</t>
  </si>
  <si>
    <t>48(3)</t>
  </si>
  <si>
    <t>26(1)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</si>
</sst>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38" fontId="6" fillId="0" borderId="0" xfId="49" applyFont="1" applyAlignment="1">
      <alignment horizontal="right" vertical="center" wrapText="1"/>
    </xf>
    <xf numFmtId="38" fontId="6" fillId="0" borderId="0" xfId="49" applyFont="1" applyAlignment="1">
      <alignment vertical="center" wrapText="1"/>
    </xf>
    <xf numFmtId="0" fontId="6" fillId="0" borderId="1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 wrapText="1"/>
    </xf>
    <xf numFmtId="38" fontId="6" fillId="0" borderId="0" xfId="49" applyFont="1" applyBorder="1" applyAlignment="1">
      <alignment horizontal="right" vertical="center" wrapText="1"/>
    </xf>
    <xf numFmtId="38" fontId="6" fillId="0" borderId="17" xfId="49" applyFont="1" applyFill="1" applyBorder="1" applyAlignment="1">
      <alignment horizontal="right" vertical="center" wrapText="1"/>
    </xf>
    <xf numFmtId="38" fontId="6" fillId="0" borderId="0" xfId="49" applyFont="1" applyFill="1" applyBorder="1" applyAlignment="1">
      <alignment horizontal="right" vertical="center" wrapText="1"/>
    </xf>
    <xf numFmtId="38" fontId="6" fillId="0" borderId="0" xfId="49" applyFont="1" applyFill="1" applyBorder="1" applyAlignment="1">
      <alignment vertical="center" wrapText="1"/>
    </xf>
    <xf numFmtId="38" fontId="6" fillId="0" borderId="18" xfId="49" applyFont="1" applyFill="1" applyBorder="1" applyAlignment="1">
      <alignment horizontal="right" vertical="center" wrapText="1"/>
    </xf>
    <xf numFmtId="38" fontId="6" fillId="0" borderId="19" xfId="49" applyFont="1" applyFill="1" applyBorder="1" applyAlignment="1">
      <alignment horizontal="right" vertical="center" wrapText="1"/>
    </xf>
    <xf numFmtId="38" fontId="6" fillId="0" borderId="19" xfId="49" applyFont="1" applyFill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38" fontId="7" fillId="0" borderId="0" xfId="49" applyFont="1" applyFill="1" applyAlignment="1">
      <alignment horizontal="right" vertical="center" wrapText="1"/>
    </xf>
    <xf numFmtId="38" fontId="6" fillId="0" borderId="0" xfId="49" applyFont="1" applyFill="1" applyAlignment="1">
      <alignment horizontal="righ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9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" sqref="D2"/>
    </sheetView>
  </sheetViews>
  <sheetFormatPr defaultColWidth="9.00390625" defaultRowHeight="13.5"/>
  <cols>
    <col min="1" max="1" width="10.50390625" style="27" customWidth="1"/>
    <col min="2" max="2" width="6.375" style="27" customWidth="1"/>
    <col min="3" max="7" width="9.00390625" style="27" customWidth="1"/>
    <col min="8" max="19" width="6.375" style="27" customWidth="1"/>
    <col min="20" max="21" width="9.375" style="27" customWidth="1"/>
    <col min="22" max="24" width="8.75390625" style="27" customWidth="1"/>
    <col min="25" max="25" width="10.875" style="27" customWidth="1"/>
    <col min="26" max="16384" width="9.00390625" style="27" customWidth="1"/>
  </cols>
  <sheetData>
    <row r="1" ht="5.25" customHeight="1"/>
    <row r="2" ht="21.75" customHeight="1">
      <c r="A2" s="4" t="s">
        <v>35</v>
      </c>
    </row>
    <row r="3" ht="12" customHeight="1" thickBot="1"/>
    <row r="4" spans="1:25" ht="60.75" customHeight="1" thickTop="1">
      <c r="A4" s="34" t="s">
        <v>30</v>
      </c>
      <c r="B4" s="31" t="s">
        <v>5</v>
      </c>
      <c r="C4" s="32"/>
      <c r="D4" s="32"/>
      <c r="E4" s="32"/>
      <c r="F4" s="32"/>
      <c r="G4" s="33"/>
      <c r="H4" s="31" t="s">
        <v>6</v>
      </c>
      <c r="I4" s="32"/>
      <c r="J4" s="32"/>
      <c r="K4" s="32"/>
      <c r="L4" s="33"/>
      <c r="M4" s="31" t="s">
        <v>31</v>
      </c>
      <c r="N4" s="32"/>
      <c r="O4" s="32"/>
      <c r="P4" s="33"/>
      <c r="Q4" s="38" t="s">
        <v>32</v>
      </c>
      <c r="R4" s="31" t="s">
        <v>21</v>
      </c>
      <c r="S4" s="33"/>
      <c r="T4" s="31" t="s">
        <v>22</v>
      </c>
      <c r="U4" s="33"/>
      <c r="V4" s="31" t="s">
        <v>23</v>
      </c>
      <c r="W4" s="32"/>
      <c r="X4" s="33"/>
      <c r="Y4" s="36" t="s">
        <v>30</v>
      </c>
    </row>
    <row r="5" spans="1:25" ht="36" customHeight="1">
      <c r="A5" s="35"/>
      <c r="B5" s="3" t="s">
        <v>0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2</v>
      </c>
      <c r="H5" s="1" t="s">
        <v>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0</v>
      </c>
      <c r="N5" s="1" t="s">
        <v>15</v>
      </c>
      <c r="O5" s="3" t="s">
        <v>24</v>
      </c>
      <c r="P5" s="2" t="s">
        <v>25</v>
      </c>
      <c r="Q5" s="39"/>
      <c r="R5" s="2" t="s">
        <v>3</v>
      </c>
      <c r="S5" s="2" t="s">
        <v>4</v>
      </c>
      <c r="T5" s="6" t="s">
        <v>26</v>
      </c>
      <c r="U5" s="6" t="s">
        <v>27</v>
      </c>
      <c r="V5" s="6" t="s">
        <v>28</v>
      </c>
      <c r="W5" s="6" t="s">
        <v>7</v>
      </c>
      <c r="X5" s="6" t="s">
        <v>2</v>
      </c>
      <c r="Y5" s="37"/>
    </row>
    <row r="6" spans="1:25" s="28" customFormat="1" ht="26.25" customHeight="1">
      <c r="A6" s="7" t="s">
        <v>41</v>
      </c>
      <c r="B6" s="12">
        <v>151</v>
      </c>
      <c r="C6" s="12">
        <v>90</v>
      </c>
      <c r="D6" s="12">
        <v>9</v>
      </c>
      <c r="E6" s="12">
        <v>21</v>
      </c>
      <c r="F6" s="12">
        <v>1</v>
      </c>
      <c r="G6" s="12">
        <v>30</v>
      </c>
      <c r="H6" s="12">
        <v>123</v>
      </c>
      <c r="I6" s="12">
        <v>21</v>
      </c>
      <c r="J6" s="12">
        <v>10</v>
      </c>
      <c r="K6" s="12">
        <v>47</v>
      </c>
      <c r="L6" s="12">
        <v>45</v>
      </c>
      <c r="M6" s="12">
        <v>103</v>
      </c>
      <c r="N6" s="12">
        <v>18</v>
      </c>
      <c r="O6" s="12">
        <v>5</v>
      </c>
      <c r="P6" s="12">
        <v>80</v>
      </c>
      <c r="Q6" s="12">
        <v>261</v>
      </c>
      <c r="R6" s="12">
        <v>5</v>
      </c>
      <c r="S6" s="12">
        <v>21</v>
      </c>
      <c r="T6" s="13">
        <v>3083</v>
      </c>
      <c r="U6" s="13">
        <v>7</v>
      </c>
      <c r="V6" s="13">
        <v>247077</v>
      </c>
      <c r="W6" s="13">
        <v>202914</v>
      </c>
      <c r="X6" s="19">
        <v>44163</v>
      </c>
      <c r="Y6" s="17">
        <v>18</v>
      </c>
    </row>
    <row r="7" spans="1:25" s="28" customFormat="1" ht="26.25" customHeight="1">
      <c r="A7" s="7">
        <v>19</v>
      </c>
      <c r="B7" s="12" t="s">
        <v>33</v>
      </c>
      <c r="C7" s="12" t="s">
        <v>34</v>
      </c>
      <c r="D7" s="12">
        <v>13</v>
      </c>
      <c r="E7" s="12">
        <v>21</v>
      </c>
      <c r="F7" s="12" t="s">
        <v>1</v>
      </c>
      <c r="G7" s="12">
        <v>39</v>
      </c>
      <c r="H7" s="12">
        <v>117</v>
      </c>
      <c r="I7" s="12">
        <v>15</v>
      </c>
      <c r="J7" s="12">
        <v>5</v>
      </c>
      <c r="K7" s="12">
        <v>40</v>
      </c>
      <c r="L7" s="12">
        <v>57</v>
      </c>
      <c r="M7" s="12">
        <v>85</v>
      </c>
      <c r="N7" s="12">
        <v>17</v>
      </c>
      <c r="O7" s="12">
        <v>4</v>
      </c>
      <c r="P7" s="12">
        <v>64</v>
      </c>
      <c r="Q7" s="12">
        <v>228</v>
      </c>
      <c r="R7" s="12">
        <v>3</v>
      </c>
      <c r="S7" s="12">
        <v>18</v>
      </c>
      <c r="T7" s="13">
        <v>2045</v>
      </c>
      <c r="U7" s="13">
        <v>90</v>
      </c>
      <c r="V7" s="13">
        <v>139613</v>
      </c>
      <c r="W7" s="13">
        <v>134714</v>
      </c>
      <c r="X7" s="19">
        <v>4899</v>
      </c>
      <c r="Y7" s="17">
        <v>19</v>
      </c>
    </row>
    <row r="8" spans="1:25" s="16" customFormat="1" ht="26.25" customHeight="1">
      <c r="A8" s="7">
        <v>20</v>
      </c>
      <c r="B8" s="12" t="s">
        <v>36</v>
      </c>
      <c r="C8" s="12">
        <v>81</v>
      </c>
      <c r="D8" s="12">
        <v>7</v>
      </c>
      <c r="E8" s="12" t="s">
        <v>37</v>
      </c>
      <c r="F8" s="12" t="s">
        <v>1</v>
      </c>
      <c r="G8" s="12" t="s">
        <v>38</v>
      </c>
      <c r="H8" s="12">
        <v>100</v>
      </c>
      <c r="I8" s="12">
        <v>11</v>
      </c>
      <c r="J8" s="12">
        <v>5</v>
      </c>
      <c r="K8" s="12">
        <v>28</v>
      </c>
      <c r="L8" s="12">
        <v>56</v>
      </c>
      <c r="M8" s="12">
        <v>75</v>
      </c>
      <c r="N8" s="12">
        <v>9</v>
      </c>
      <c r="O8" s="12">
        <v>6</v>
      </c>
      <c r="P8" s="12">
        <v>60</v>
      </c>
      <c r="Q8" s="12">
        <v>206</v>
      </c>
      <c r="R8" s="12">
        <v>5</v>
      </c>
      <c r="S8" s="12">
        <v>31</v>
      </c>
      <c r="T8" s="12">
        <v>1438</v>
      </c>
      <c r="U8" s="12">
        <v>19</v>
      </c>
      <c r="V8" s="12">
        <v>85931</v>
      </c>
      <c r="W8" s="12">
        <v>72078</v>
      </c>
      <c r="X8" s="19">
        <v>13853</v>
      </c>
      <c r="Y8" s="17">
        <v>20</v>
      </c>
    </row>
    <row r="9" spans="1:25" s="15" customFormat="1" ht="26.25" customHeight="1">
      <c r="A9" s="7">
        <v>21</v>
      </c>
      <c r="B9" s="12" t="s">
        <v>39</v>
      </c>
      <c r="C9" s="12" t="s">
        <v>40</v>
      </c>
      <c r="D9" s="12">
        <v>10</v>
      </c>
      <c r="E9" s="12">
        <v>9</v>
      </c>
      <c r="F9" s="12" t="s">
        <v>1</v>
      </c>
      <c r="G9" s="12">
        <v>24</v>
      </c>
      <c r="H9" s="12">
        <v>101</v>
      </c>
      <c r="I9" s="12">
        <v>18</v>
      </c>
      <c r="J9" s="12">
        <v>4</v>
      </c>
      <c r="K9" s="12">
        <v>31</v>
      </c>
      <c r="L9" s="12">
        <v>48</v>
      </c>
      <c r="M9" s="12">
        <v>72</v>
      </c>
      <c r="N9" s="12">
        <v>24</v>
      </c>
      <c r="O9" s="12">
        <v>4</v>
      </c>
      <c r="P9" s="12">
        <v>44</v>
      </c>
      <c r="Q9" s="12">
        <v>195</v>
      </c>
      <c r="R9" s="12">
        <v>4</v>
      </c>
      <c r="S9" s="12">
        <v>21</v>
      </c>
      <c r="T9" s="12">
        <v>2416</v>
      </c>
      <c r="U9" s="12">
        <v>75</v>
      </c>
      <c r="V9" s="12">
        <v>174509</v>
      </c>
      <c r="W9" s="12">
        <v>173658</v>
      </c>
      <c r="X9" s="19">
        <v>851</v>
      </c>
      <c r="Y9" s="17">
        <v>21</v>
      </c>
    </row>
    <row r="10" spans="1:25" s="15" customFormat="1" ht="26.25" customHeight="1">
      <c r="A10" s="7">
        <v>22</v>
      </c>
      <c r="B10" s="12">
        <v>131</v>
      </c>
      <c r="C10" s="12">
        <v>77</v>
      </c>
      <c r="D10" s="12">
        <v>13</v>
      </c>
      <c r="E10" s="12">
        <v>6</v>
      </c>
      <c r="F10" s="12" t="s">
        <v>1</v>
      </c>
      <c r="G10" s="12">
        <v>35</v>
      </c>
      <c r="H10" s="12">
        <v>107</v>
      </c>
      <c r="I10" s="12">
        <v>21</v>
      </c>
      <c r="J10" s="12">
        <v>6</v>
      </c>
      <c r="K10" s="12">
        <v>21</v>
      </c>
      <c r="L10" s="12">
        <v>59</v>
      </c>
      <c r="M10" s="12">
        <v>89</v>
      </c>
      <c r="N10" s="12">
        <v>23</v>
      </c>
      <c r="O10" s="12">
        <v>6</v>
      </c>
      <c r="P10" s="12">
        <v>60</v>
      </c>
      <c r="Q10" s="12">
        <v>231</v>
      </c>
      <c r="R10" s="12">
        <v>12</v>
      </c>
      <c r="S10" s="12">
        <v>26</v>
      </c>
      <c r="T10" s="12">
        <v>3144</v>
      </c>
      <c r="U10" s="12">
        <v>306</v>
      </c>
      <c r="V10" s="12">
        <v>233562</v>
      </c>
      <c r="W10" s="12">
        <v>229524</v>
      </c>
      <c r="X10" s="19">
        <v>4038</v>
      </c>
      <c r="Y10" s="17">
        <v>22</v>
      </c>
    </row>
    <row r="11" spans="1:25" s="15" customFormat="1" ht="26.25" customHeight="1">
      <c r="A11" s="11">
        <v>23</v>
      </c>
      <c r="B11" s="29" t="s">
        <v>42</v>
      </c>
      <c r="C11" s="29">
        <f>SUM(C13:C24)</f>
        <v>70</v>
      </c>
      <c r="D11" s="29">
        <f aca="true" t="shared" si="0" ref="D11:X11">SUM(D13:D24)</f>
        <v>17</v>
      </c>
      <c r="E11" s="29">
        <f t="shared" si="0"/>
        <v>13</v>
      </c>
      <c r="F11" s="12" t="s">
        <v>1</v>
      </c>
      <c r="G11" s="29">
        <f t="shared" si="0"/>
        <v>30</v>
      </c>
      <c r="H11" s="29">
        <f t="shared" si="0"/>
        <v>102</v>
      </c>
      <c r="I11" s="29">
        <f t="shared" si="0"/>
        <v>27</v>
      </c>
      <c r="J11" s="29">
        <f t="shared" si="0"/>
        <v>4</v>
      </c>
      <c r="K11" s="29">
        <f t="shared" si="0"/>
        <v>30</v>
      </c>
      <c r="L11" s="29">
        <f t="shared" si="0"/>
        <v>41</v>
      </c>
      <c r="M11" s="29">
        <f t="shared" si="0"/>
        <v>70</v>
      </c>
      <c r="N11" s="29">
        <f t="shared" si="0"/>
        <v>23</v>
      </c>
      <c r="O11" s="29">
        <f t="shared" si="0"/>
        <v>3</v>
      </c>
      <c r="P11" s="29">
        <f t="shared" si="0"/>
        <v>44</v>
      </c>
      <c r="Q11" s="29">
        <f t="shared" si="0"/>
        <v>152</v>
      </c>
      <c r="R11" s="29">
        <f t="shared" si="0"/>
        <v>7</v>
      </c>
      <c r="S11" s="29">
        <f t="shared" si="0"/>
        <v>15</v>
      </c>
      <c r="T11" s="29">
        <f t="shared" si="0"/>
        <v>3213</v>
      </c>
      <c r="U11" s="29">
        <f t="shared" si="0"/>
        <v>216</v>
      </c>
      <c r="V11" s="29">
        <f t="shared" si="0"/>
        <v>196172</v>
      </c>
      <c r="W11" s="29">
        <f t="shared" si="0"/>
        <v>193201</v>
      </c>
      <c r="X11" s="29">
        <f t="shared" si="0"/>
        <v>2971</v>
      </c>
      <c r="Y11" s="26">
        <v>23</v>
      </c>
    </row>
    <row r="12" spans="1:25" s="28" customFormat="1" ht="26.25" customHeight="1">
      <c r="A12" s="7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17"/>
    </row>
    <row r="13" spans="1:25" s="28" customFormat="1" ht="26.25" customHeight="1">
      <c r="A13" s="7" t="s">
        <v>16</v>
      </c>
      <c r="B13" s="20">
        <v>16</v>
      </c>
      <c r="C13" s="21">
        <v>10</v>
      </c>
      <c r="D13" s="12" t="s">
        <v>1</v>
      </c>
      <c r="E13" s="21">
        <v>1</v>
      </c>
      <c r="F13" s="12" t="s">
        <v>1</v>
      </c>
      <c r="G13" s="21">
        <v>5</v>
      </c>
      <c r="H13" s="21">
        <v>15</v>
      </c>
      <c r="I13" s="30">
        <v>4</v>
      </c>
      <c r="J13" s="12" t="s">
        <v>1</v>
      </c>
      <c r="K13" s="21">
        <v>4</v>
      </c>
      <c r="L13" s="21">
        <v>7</v>
      </c>
      <c r="M13" s="21">
        <v>11</v>
      </c>
      <c r="N13" s="30">
        <v>4</v>
      </c>
      <c r="O13" s="12" t="s">
        <v>1</v>
      </c>
      <c r="P13" s="21">
        <v>7</v>
      </c>
      <c r="Q13" s="21">
        <v>24</v>
      </c>
      <c r="R13" s="30">
        <v>2</v>
      </c>
      <c r="S13" s="12" t="s">
        <v>1</v>
      </c>
      <c r="T13" s="22">
        <v>634</v>
      </c>
      <c r="U13" s="12" t="s">
        <v>1</v>
      </c>
      <c r="V13" s="22">
        <v>78169</v>
      </c>
      <c r="W13" s="22">
        <v>78160</v>
      </c>
      <c r="X13" s="21">
        <f>V13-W13</f>
        <v>9</v>
      </c>
      <c r="Y13" s="17" t="s">
        <v>16</v>
      </c>
    </row>
    <row r="14" spans="1:25" s="28" customFormat="1" ht="26.25" customHeight="1">
      <c r="A14" s="7">
        <v>2</v>
      </c>
      <c r="B14" s="20">
        <v>11</v>
      </c>
      <c r="C14" s="21">
        <v>5</v>
      </c>
      <c r="D14" s="21">
        <v>3</v>
      </c>
      <c r="E14" s="30">
        <v>2</v>
      </c>
      <c r="F14" s="12" t="s">
        <v>1</v>
      </c>
      <c r="G14" s="21">
        <v>1</v>
      </c>
      <c r="H14" s="21">
        <v>23</v>
      </c>
      <c r="I14" s="21">
        <v>14</v>
      </c>
      <c r="J14" s="30">
        <v>1</v>
      </c>
      <c r="K14" s="30">
        <v>4</v>
      </c>
      <c r="L14" s="21">
        <v>4</v>
      </c>
      <c r="M14" s="21">
        <v>14</v>
      </c>
      <c r="N14" s="21">
        <v>8</v>
      </c>
      <c r="O14" s="30">
        <v>1</v>
      </c>
      <c r="P14" s="21">
        <v>5</v>
      </c>
      <c r="Q14" s="21">
        <v>32</v>
      </c>
      <c r="R14" s="21">
        <v>3</v>
      </c>
      <c r="S14" s="21">
        <v>2</v>
      </c>
      <c r="T14" s="22">
        <v>1096</v>
      </c>
      <c r="U14" s="30">
        <v>77</v>
      </c>
      <c r="V14" s="22">
        <v>21215</v>
      </c>
      <c r="W14" s="22">
        <v>20460</v>
      </c>
      <c r="X14" s="21">
        <f aca="true" t="shared" si="1" ref="X14:X24">V14-W14</f>
        <v>755</v>
      </c>
      <c r="Y14" s="17">
        <v>2</v>
      </c>
    </row>
    <row r="15" spans="1:25" s="28" customFormat="1" ht="26.25" customHeight="1">
      <c r="A15" s="7">
        <v>3</v>
      </c>
      <c r="B15" s="20">
        <v>22</v>
      </c>
      <c r="C15" s="21">
        <v>11</v>
      </c>
      <c r="D15" s="30">
        <v>5</v>
      </c>
      <c r="E15" s="12" t="s">
        <v>1</v>
      </c>
      <c r="F15" s="12" t="s">
        <v>1</v>
      </c>
      <c r="G15" s="21">
        <v>6</v>
      </c>
      <c r="H15" s="21">
        <v>13</v>
      </c>
      <c r="I15" s="21">
        <v>1</v>
      </c>
      <c r="J15" s="12" t="s">
        <v>1</v>
      </c>
      <c r="K15" s="21">
        <v>6</v>
      </c>
      <c r="L15" s="21">
        <v>6</v>
      </c>
      <c r="M15" s="21">
        <v>5</v>
      </c>
      <c r="N15" s="30">
        <v>1</v>
      </c>
      <c r="O15" s="12" t="s">
        <v>1</v>
      </c>
      <c r="P15" s="21">
        <v>4</v>
      </c>
      <c r="Q15" s="21">
        <v>13</v>
      </c>
      <c r="R15" s="30">
        <v>1</v>
      </c>
      <c r="S15" s="12" t="s">
        <v>1</v>
      </c>
      <c r="T15" s="22">
        <v>224</v>
      </c>
      <c r="U15" s="30">
        <v>108</v>
      </c>
      <c r="V15" s="22">
        <v>31709</v>
      </c>
      <c r="W15" s="22">
        <v>31286</v>
      </c>
      <c r="X15" s="21">
        <f t="shared" si="1"/>
        <v>423</v>
      </c>
      <c r="Y15" s="17">
        <v>3</v>
      </c>
    </row>
    <row r="16" spans="1:25" s="28" customFormat="1" ht="26.25" customHeight="1">
      <c r="A16" s="7">
        <v>4</v>
      </c>
      <c r="B16" s="20" t="s">
        <v>43</v>
      </c>
      <c r="C16" s="21">
        <v>8</v>
      </c>
      <c r="D16" s="30">
        <v>5</v>
      </c>
      <c r="E16" s="30">
        <v>1</v>
      </c>
      <c r="F16" s="12" t="s">
        <v>1</v>
      </c>
      <c r="G16" s="21">
        <v>8</v>
      </c>
      <c r="H16" s="21">
        <v>13</v>
      </c>
      <c r="I16" s="21">
        <v>2</v>
      </c>
      <c r="J16" s="30">
        <v>2</v>
      </c>
      <c r="K16" s="30">
        <v>3</v>
      </c>
      <c r="L16" s="21">
        <v>6</v>
      </c>
      <c r="M16" s="21">
        <v>9</v>
      </c>
      <c r="N16" s="30">
        <v>2</v>
      </c>
      <c r="O16" s="30">
        <v>1</v>
      </c>
      <c r="P16" s="21">
        <v>6</v>
      </c>
      <c r="Q16" s="21">
        <v>21</v>
      </c>
      <c r="R16" s="30">
        <v>1</v>
      </c>
      <c r="S16" s="21">
        <v>7</v>
      </c>
      <c r="T16" s="21">
        <v>392</v>
      </c>
      <c r="U16" s="30">
        <v>21</v>
      </c>
      <c r="V16" s="22">
        <v>19613</v>
      </c>
      <c r="W16" s="21">
        <v>18934</v>
      </c>
      <c r="X16" s="21">
        <f t="shared" si="1"/>
        <v>679</v>
      </c>
      <c r="Y16" s="17">
        <v>4</v>
      </c>
    </row>
    <row r="17" spans="1:25" s="28" customFormat="1" ht="26.25" customHeight="1">
      <c r="A17" s="7">
        <v>5</v>
      </c>
      <c r="B17" s="20">
        <v>10</v>
      </c>
      <c r="C17" s="21">
        <v>6</v>
      </c>
      <c r="D17" s="21">
        <v>2</v>
      </c>
      <c r="E17" s="30">
        <v>2</v>
      </c>
      <c r="F17" s="12" t="s">
        <v>1</v>
      </c>
      <c r="G17" s="12" t="s">
        <v>1</v>
      </c>
      <c r="H17" s="21">
        <v>6</v>
      </c>
      <c r="I17" s="21">
        <v>1</v>
      </c>
      <c r="J17" s="21">
        <v>1</v>
      </c>
      <c r="K17" s="21">
        <v>1</v>
      </c>
      <c r="L17" s="21">
        <v>3</v>
      </c>
      <c r="M17" s="21">
        <v>4</v>
      </c>
      <c r="N17" s="21">
        <v>3</v>
      </c>
      <c r="O17" s="12" t="s">
        <v>1</v>
      </c>
      <c r="P17" s="21">
        <v>1</v>
      </c>
      <c r="Q17" s="21">
        <v>6</v>
      </c>
      <c r="R17" s="12" t="s">
        <v>1</v>
      </c>
      <c r="S17" s="12" t="s">
        <v>1</v>
      </c>
      <c r="T17" s="22">
        <v>130</v>
      </c>
      <c r="U17" s="21">
        <v>9</v>
      </c>
      <c r="V17" s="22">
        <v>8887</v>
      </c>
      <c r="W17" s="22">
        <v>8444</v>
      </c>
      <c r="X17" s="21">
        <f t="shared" si="1"/>
        <v>443</v>
      </c>
      <c r="Y17" s="17">
        <v>5</v>
      </c>
    </row>
    <row r="18" spans="1:25" s="28" customFormat="1" ht="26.25" customHeight="1">
      <c r="A18" s="7">
        <v>6</v>
      </c>
      <c r="B18" s="20">
        <v>9</v>
      </c>
      <c r="C18" s="21">
        <v>6</v>
      </c>
      <c r="D18" s="21">
        <v>1</v>
      </c>
      <c r="E18" s="30">
        <v>1</v>
      </c>
      <c r="F18" s="12" t="s">
        <v>1</v>
      </c>
      <c r="G18" s="21">
        <v>1</v>
      </c>
      <c r="H18" s="21">
        <v>6</v>
      </c>
      <c r="I18" s="12" t="s">
        <v>1</v>
      </c>
      <c r="J18" s="12" t="s">
        <v>1</v>
      </c>
      <c r="K18" s="21">
        <v>2</v>
      </c>
      <c r="L18" s="21">
        <v>4</v>
      </c>
      <c r="M18" s="21">
        <v>5</v>
      </c>
      <c r="N18" s="12" t="s">
        <v>1</v>
      </c>
      <c r="O18" s="30">
        <v>1</v>
      </c>
      <c r="P18" s="21">
        <v>4</v>
      </c>
      <c r="Q18" s="21">
        <v>14</v>
      </c>
      <c r="R18" s="12" t="s">
        <v>1</v>
      </c>
      <c r="S18" s="21">
        <v>1</v>
      </c>
      <c r="T18" s="21">
        <v>30</v>
      </c>
      <c r="U18" s="12" t="s">
        <v>1</v>
      </c>
      <c r="V18" s="22">
        <v>5005</v>
      </c>
      <c r="W18" s="22">
        <v>4988</v>
      </c>
      <c r="X18" s="21">
        <f t="shared" si="1"/>
        <v>17</v>
      </c>
      <c r="Y18" s="17">
        <v>6</v>
      </c>
    </row>
    <row r="19" spans="1:25" s="28" customFormat="1" ht="26.25" customHeight="1">
      <c r="A19" s="7">
        <v>7</v>
      </c>
      <c r="B19" s="20">
        <v>8</v>
      </c>
      <c r="C19" s="21">
        <v>6</v>
      </c>
      <c r="D19" s="12" t="s">
        <v>1</v>
      </c>
      <c r="E19" s="30">
        <v>1</v>
      </c>
      <c r="F19" s="12" t="s">
        <v>1</v>
      </c>
      <c r="G19" s="30">
        <v>1</v>
      </c>
      <c r="H19" s="21">
        <v>6</v>
      </c>
      <c r="I19" s="30">
        <v>1</v>
      </c>
      <c r="J19" s="12" t="s">
        <v>1</v>
      </c>
      <c r="K19" s="21">
        <v>1</v>
      </c>
      <c r="L19" s="21">
        <v>4</v>
      </c>
      <c r="M19" s="21">
        <v>5</v>
      </c>
      <c r="N19" s="30">
        <v>1</v>
      </c>
      <c r="O19" s="12" t="s">
        <v>1</v>
      </c>
      <c r="P19" s="21">
        <v>4</v>
      </c>
      <c r="Q19" s="21">
        <v>9</v>
      </c>
      <c r="R19" s="12" t="s">
        <v>1</v>
      </c>
      <c r="S19" s="21">
        <v>1</v>
      </c>
      <c r="T19" s="21">
        <v>118</v>
      </c>
      <c r="U19" s="12" t="s">
        <v>1</v>
      </c>
      <c r="V19" s="22">
        <v>4220</v>
      </c>
      <c r="W19" s="22">
        <v>4163</v>
      </c>
      <c r="X19" s="21">
        <f t="shared" si="1"/>
        <v>57</v>
      </c>
      <c r="Y19" s="17">
        <v>7</v>
      </c>
    </row>
    <row r="20" spans="1:25" s="28" customFormat="1" ht="26.25" customHeight="1">
      <c r="A20" s="7">
        <v>8</v>
      </c>
      <c r="B20" s="20">
        <v>6</v>
      </c>
      <c r="C20" s="21">
        <v>2</v>
      </c>
      <c r="D20" s="12" t="s">
        <v>1</v>
      </c>
      <c r="E20" s="12" t="s">
        <v>1</v>
      </c>
      <c r="F20" s="12" t="s">
        <v>1</v>
      </c>
      <c r="G20" s="21">
        <v>4</v>
      </c>
      <c r="H20" s="21">
        <v>2</v>
      </c>
      <c r="I20" s="12" t="s">
        <v>1</v>
      </c>
      <c r="J20" s="12" t="s">
        <v>1</v>
      </c>
      <c r="K20" s="21">
        <v>2</v>
      </c>
      <c r="L20" s="12" t="s">
        <v>1</v>
      </c>
      <c r="M20" s="21">
        <v>2</v>
      </c>
      <c r="N20" s="12" t="s">
        <v>1</v>
      </c>
      <c r="O20" s="12" t="s">
        <v>1</v>
      </c>
      <c r="P20" s="21">
        <v>2</v>
      </c>
      <c r="Q20" s="21">
        <v>6</v>
      </c>
      <c r="R20" s="12" t="s">
        <v>1</v>
      </c>
      <c r="S20" s="21">
        <v>1</v>
      </c>
      <c r="T20" s="22">
        <v>15</v>
      </c>
      <c r="U20" s="12" t="s">
        <v>1</v>
      </c>
      <c r="V20" s="22">
        <v>663</v>
      </c>
      <c r="W20" s="22">
        <v>582</v>
      </c>
      <c r="X20" s="21">
        <f t="shared" si="1"/>
        <v>81</v>
      </c>
      <c r="Y20" s="17">
        <v>8</v>
      </c>
    </row>
    <row r="21" spans="1:25" s="28" customFormat="1" ht="26.25" customHeight="1">
      <c r="A21" s="7">
        <v>9</v>
      </c>
      <c r="B21" s="20">
        <v>4</v>
      </c>
      <c r="C21" s="21">
        <v>3</v>
      </c>
      <c r="D21" s="12" t="s">
        <v>1</v>
      </c>
      <c r="E21" s="30">
        <v>1</v>
      </c>
      <c r="F21" s="12" t="s">
        <v>1</v>
      </c>
      <c r="G21" s="12" t="s">
        <v>1</v>
      </c>
      <c r="H21" s="21">
        <v>3</v>
      </c>
      <c r="I21" s="12" t="s">
        <v>1</v>
      </c>
      <c r="J21" s="12" t="s">
        <v>1</v>
      </c>
      <c r="K21" s="12" t="s">
        <v>1</v>
      </c>
      <c r="L21" s="21">
        <v>3</v>
      </c>
      <c r="M21" s="30">
        <v>1</v>
      </c>
      <c r="N21" s="12" t="s">
        <v>1</v>
      </c>
      <c r="O21" s="12" t="s">
        <v>1</v>
      </c>
      <c r="P21" s="30">
        <v>1</v>
      </c>
      <c r="Q21" s="30">
        <v>3</v>
      </c>
      <c r="R21" s="12" t="s">
        <v>1</v>
      </c>
      <c r="S21" s="12" t="s">
        <v>1</v>
      </c>
      <c r="T21" s="30">
        <v>1</v>
      </c>
      <c r="U21" s="12" t="s">
        <v>1</v>
      </c>
      <c r="V21" s="22">
        <v>969</v>
      </c>
      <c r="W21" s="30">
        <v>818</v>
      </c>
      <c r="X21" s="21">
        <f t="shared" si="1"/>
        <v>151</v>
      </c>
      <c r="Y21" s="17">
        <v>9</v>
      </c>
    </row>
    <row r="22" spans="1:25" s="28" customFormat="1" ht="26.25" customHeight="1">
      <c r="A22" s="7">
        <v>10</v>
      </c>
      <c r="B22" s="20">
        <v>2</v>
      </c>
      <c r="C22" s="21">
        <v>2</v>
      </c>
      <c r="D22" s="12" t="s">
        <v>1</v>
      </c>
      <c r="E22" s="12" t="s">
        <v>1</v>
      </c>
      <c r="F22" s="12" t="s">
        <v>1</v>
      </c>
      <c r="G22" s="12" t="s">
        <v>1</v>
      </c>
      <c r="H22" s="21">
        <v>2</v>
      </c>
      <c r="I22" s="12" t="s">
        <v>1</v>
      </c>
      <c r="J22" s="12" t="s">
        <v>1</v>
      </c>
      <c r="K22" s="21">
        <v>1</v>
      </c>
      <c r="L22" s="21">
        <v>1</v>
      </c>
      <c r="M22" s="21">
        <v>2</v>
      </c>
      <c r="N22" s="12" t="s">
        <v>1</v>
      </c>
      <c r="O22" s="12" t="s">
        <v>1</v>
      </c>
      <c r="P22" s="21">
        <v>2</v>
      </c>
      <c r="Q22" s="21">
        <v>3</v>
      </c>
      <c r="R22" s="12" t="s">
        <v>1</v>
      </c>
      <c r="S22" s="12" t="s">
        <v>1</v>
      </c>
      <c r="T22" s="22">
        <v>6</v>
      </c>
      <c r="U22" s="12" t="s">
        <v>1</v>
      </c>
      <c r="V22" s="22">
        <v>276</v>
      </c>
      <c r="W22" s="22">
        <v>276</v>
      </c>
      <c r="X22" s="12" t="s">
        <v>1</v>
      </c>
      <c r="Y22" s="17">
        <v>10</v>
      </c>
    </row>
    <row r="23" spans="1:25" s="28" customFormat="1" ht="26.25" customHeight="1">
      <c r="A23" s="7">
        <v>11</v>
      </c>
      <c r="B23" s="20" t="s">
        <v>44</v>
      </c>
      <c r="C23" s="21">
        <v>7</v>
      </c>
      <c r="D23" s="30">
        <v>1</v>
      </c>
      <c r="E23" s="30">
        <v>2</v>
      </c>
      <c r="F23" s="12" t="s">
        <v>1</v>
      </c>
      <c r="G23" s="21">
        <v>3</v>
      </c>
      <c r="H23" s="21">
        <v>9</v>
      </c>
      <c r="I23" s="30">
        <v>4</v>
      </c>
      <c r="J23" s="12" t="s">
        <v>1</v>
      </c>
      <c r="K23" s="30">
        <v>4</v>
      </c>
      <c r="L23" s="21">
        <v>1</v>
      </c>
      <c r="M23" s="21">
        <v>9</v>
      </c>
      <c r="N23" s="30">
        <v>4</v>
      </c>
      <c r="O23" s="12" t="s">
        <v>1</v>
      </c>
      <c r="P23" s="21">
        <v>5</v>
      </c>
      <c r="Q23" s="21">
        <v>15</v>
      </c>
      <c r="R23" s="12" t="s">
        <v>1</v>
      </c>
      <c r="S23" s="30">
        <v>3</v>
      </c>
      <c r="T23" s="30">
        <v>551</v>
      </c>
      <c r="U23" s="30">
        <v>1</v>
      </c>
      <c r="V23" s="22">
        <v>24458</v>
      </c>
      <c r="W23" s="22">
        <v>24171</v>
      </c>
      <c r="X23" s="21">
        <f t="shared" si="1"/>
        <v>287</v>
      </c>
      <c r="Y23" s="17">
        <v>11</v>
      </c>
    </row>
    <row r="24" spans="1:25" s="28" customFormat="1" ht="26.25" customHeight="1">
      <c r="A24" s="7">
        <v>12</v>
      </c>
      <c r="B24" s="20">
        <v>7</v>
      </c>
      <c r="C24" s="21">
        <v>4</v>
      </c>
      <c r="D24" s="12" t="s">
        <v>1</v>
      </c>
      <c r="E24" s="30">
        <v>2</v>
      </c>
      <c r="F24" s="12" t="s">
        <v>1</v>
      </c>
      <c r="G24" s="21">
        <v>1</v>
      </c>
      <c r="H24" s="21">
        <v>4</v>
      </c>
      <c r="I24" s="12" t="s">
        <v>1</v>
      </c>
      <c r="J24" s="12" t="s">
        <v>1</v>
      </c>
      <c r="K24" s="21">
        <v>2</v>
      </c>
      <c r="L24" s="21">
        <v>2</v>
      </c>
      <c r="M24" s="21">
        <v>3</v>
      </c>
      <c r="N24" s="12" t="s">
        <v>1</v>
      </c>
      <c r="O24" s="12" t="s">
        <v>1</v>
      </c>
      <c r="P24" s="21">
        <v>3</v>
      </c>
      <c r="Q24" s="21">
        <v>6</v>
      </c>
      <c r="R24" s="12" t="s">
        <v>1</v>
      </c>
      <c r="S24" s="12" t="s">
        <v>1</v>
      </c>
      <c r="T24" s="21">
        <v>16</v>
      </c>
      <c r="U24" s="12" t="s">
        <v>1</v>
      </c>
      <c r="V24" s="22">
        <v>988</v>
      </c>
      <c r="W24" s="22">
        <v>919</v>
      </c>
      <c r="X24" s="21">
        <f t="shared" si="1"/>
        <v>69</v>
      </c>
      <c r="Y24" s="17">
        <v>12</v>
      </c>
    </row>
    <row r="25" spans="1:25" s="28" customFormat="1" ht="26.25" customHeight="1">
      <c r="A25" s="7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2"/>
      <c r="U25" s="22"/>
      <c r="V25" s="22"/>
      <c r="W25" s="22"/>
      <c r="X25" s="22"/>
      <c r="Y25" s="17"/>
    </row>
    <row r="26" spans="1:25" s="28" customFormat="1" ht="26.25" customHeight="1">
      <c r="A26" s="5" t="s">
        <v>17</v>
      </c>
      <c r="B26" s="20">
        <v>50</v>
      </c>
      <c r="C26" s="21">
        <v>31</v>
      </c>
      <c r="D26" s="30">
        <v>5</v>
      </c>
      <c r="E26" s="21">
        <v>6</v>
      </c>
      <c r="F26" s="30" t="s">
        <v>1</v>
      </c>
      <c r="G26" s="21">
        <v>8</v>
      </c>
      <c r="H26" s="21">
        <v>49</v>
      </c>
      <c r="I26" s="21">
        <v>12</v>
      </c>
      <c r="J26" s="21">
        <v>2</v>
      </c>
      <c r="K26" s="21">
        <v>18</v>
      </c>
      <c r="L26" s="21">
        <v>17</v>
      </c>
      <c r="M26" s="21">
        <v>35</v>
      </c>
      <c r="N26" s="21">
        <v>14</v>
      </c>
      <c r="O26" s="21">
        <v>1</v>
      </c>
      <c r="P26" s="21">
        <v>20</v>
      </c>
      <c r="Q26" s="21">
        <v>71</v>
      </c>
      <c r="R26" s="30">
        <v>3</v>
      </c>
      <c r="S26" s="21">
        <v>8</v>
      </c>
      <c r="T26" s="22">
        <v>1631</v>
      </c>
      <c r="U26" s="30">
        <v>42</v>
      </c>
      <c r="V26" s="22">
        <v>81869</v>
      </c>
      <c r="W26" s="22">
        <v>79650</v>
      </c>
      <c r="X26" s="22">
        <v>2219</v>
      </c>
      <c r="Y26" s="18" t="s">
        <v>17</v>
      </c>
    </row>
    <row r="27" spans="1:25" s="28" customFormat="1" ht="26.25" customHeight="1">
      <c r="A27" s="5" t="s">
        <v>18</v>
      </c>
      <c r="B27" s="20" t="s">
        <v>45</v>
      </c>
      <c r="C27" s="21" t="s">
        <v>46</v>
      </c>
      <c r="D27" s="30">
        <v>5</v>
      </c>
      <c r="E27" s="21">
        <v>4</v>
      </c>
      <c r="F27" s="30" t="s">
        <v>1</v>
      </c>
      <c r="G27" s="21" t="s">
        <v>44</v>
      </c>
      <c r="H27" s="21">
        <v>29</v>
      </c>
      <c r="I27" s="21">
        <v>7</v>
      </c>
      <c r="J27" s="12" t="s">
        <v>1</v>
      </c>
      <c r="K27" s="21">
        <v>8</v>
      </c>
      <c r="L27" s="21">
        <v>14</v>
      </c>
      <c r="M27" s="21">
        <v>19</v>
      </c>
      <c r="N27" s="21">
        <v>5</v>
      </c>
      <c r="O27" s="12" t="s">
        <v>1</v>
      </c>
      <c r="P27" s="21">
        <v>14</v>
      </c>
      <c r="Q27" s="21">
        <v>35</v>
      </c>
      <c r="R27" s="21">
        <v>1</v>
      </c>
      <c r="S27" s="21">
        <v>6</v>
      </c>
      <c r="T27" s="22">
        <v>799</v>
      </c>
      <c r="U27" s="30">
        <v>12</v>
      </c>
      <c r="V27" s="22">
        <v>78646</v>
      </c>
      <c r="W27" s="22">
        <v>78395</v>
      </c>
      <c r="X27" s="22">
        <v>251</v>
      </c>
      <c r="Y27" s="18" t="s">
        <v>18</v>
      </c>
    </row>
    <row r="28" spans="1:25" s="28" customFormat="1" ht="26.25" customHeight="1" thickBot="1">
      <c r="A28" s="8" t="s">
        <v>19</v>
      </c>
      <c r="B28" s="23">
        <v>32</v>
      </c>
      <c r="C28" s="24">
        <v>13</v>
      </c>
      <c r="D28" s="24">
        <v>7</v>
      </c>
      <c r="E28" s="24">
        <v>3</v>
      </c>
      <c r="F28" s="30" t="s">
        <v>1</v>
      </c>
      <c r="G28" s="24">
        <v>9</v>
      </c>
      <c r="H28" s="24">
        <v>24</v>
      </c>
      <c r="I28" s="24">
        <v>8</v>
      </c>
      <c r="J28" s="24">
        <v>2</v>
      </c>
      <c r="K28" s="24">
        <v>4</v>
      </c>
      <c r="L28" s="24">
        <v>10</v>
      </c>
      <c r="M28" s="24">
        <v>16</v>
      </c>
      <c r="N28" s="24">
        <v>4</v>
      </c>
      <c r="O28" s="24">
        <v>2</v>
      </c>
      <c r="P28" s="24">
        <v>10</v>
      </c>
      <c r="Q28" s="24">
        <v>46</v>
      </c>
      <c r="R28" s="24">
        <v>3</v>
      </c>
      <c r="S28" s="24">
        <v>1</v>
      </c>
      <c r="T28" s="25">
        <v>783</v>
      </c>
      <c r="U28" s="25">
        <v>162</v>
      </c>
      <c r="V28" s="25">
        <v>39254</v>
      </c>
      <c r="W28" s="25">
        <v>38756</v>
      </c>
      <c r="X28" s="25">
        <v>498</v>
      </c>
      <c r="Y28" s="18" t="s">
        <v>19</v>
      </c>
    </row>
    <row r="29" spans="1:25" ht="23.25" customHeight="1" thickTop="1">
      <c r="A29" s="14" t="s">
        <v>20</v>
      </c>
      <c r="B29" s="14"/>
      <c r="C29" s="14" t="s">
        <v>29</v>
      </c>
      <c r="D29" s="14"/>
      <c r="E29" s="14"/>
      <c r="F29" s="14"/>
      <c r="G29" s="9"/>
      <c r="H29" s="9"/>
      <c r="I29" s="9"/>
      <c r="J29" s="9"/>
      <c r="K29" s="9"/>
      <c r="L29" s="9"/>
      <c r="M29" s="9"/>
      <c r="N29" s="9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</sheetData>
  <sheetProtection/>
  <mergeCells count="9">
    <mergeCell ref="B4:G4"/>
    <mergeCell ref="A4:A5"/>
    <mergeCell ref="Y4:Y5"/>
    <mergeCell ref="H4:L4"/>
    <mergeCell ref="R4:S4"/>
    <mergeCell ref="T4:U4"/>
    <mergeCell ref="V4:X4"/>
    <mergeCell ref="Q4:Q5"/>
    <mergeCell ref="M4:P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nwpc9999</cp:lastModifiedBy>
  <cp:lastPrinted>2011-03-15T07:57:23Z</cp:lastPrinted>
  <dcterms:created xsi:type="dcterms:W3CDTF">2003-05-16T02:15:33Z</dcterms:created>
  <dcterms:modified xsi:type="dcterms:W3CDTF">2012-03-15T02:19:43Z</dcterms:modified>
  <cp:category/>
  <cp:version/>
  <cp:contentType/>
  <cp:contentStatus/>
</cp:coreProperties>
</file>