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<sst xmlns="http://schemas.openxmlformats.org/spreadsheetml/2006/main" count="687" uniqueCount="120">
  <si>
    <t>総数</t>
  </si>
  <si>
    <t>－</t>
  </si>
  <si>
    <t>その他</t>
  </si>
  <si>
    <t>1月</t>
  </si>
  <si>
    <t>年月次</t>
  </si>
  <si>
    <t>その１　原因別</t>
  </si>
  <si>
    <t>年次・原因</t>
  </si>
  <si>
    <t>１月</t>
  </si>
  <si>
    <t>2月</t>
  </si>
  <si>
    <t>3月</t>
  </si>
  <si>
    <t>電気による発熱体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</si>
  <si>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</si>
  <si>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</si>
  <si>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</si>
  <si>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</si>
  <si>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</si>
  <si>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</si>
  <si>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</si>
  <si>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</si>
  <si>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</si>
  <si>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</si>
  <si>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</si>
  <si>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</si>
  <si>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</si>
  <si>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</si>
  <si>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</si>
  <si>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</si>
  <si>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</si>
  <si>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不詳</t>
  </si>
  <si>
    <t>資料　消防局</t>
  </si>
  <si>
    <t>警察電話</t>
  </si>
  <si>
    <t>駆付通報</t>
  </si>
  <si>
    <t>事後聞知</t>
  </si>
  <si>
    <t>（単位　件）</t>
  </si>
  <si>
    <t>たき火</t>
  </si>
  <si>
    <t>高温の固体</t>
  </si>
  <si>
    <t>加入</t>
  </si>
  <si>
    <t>携帯</t>
  </si>
  <si>
    <t>ガス、油類を燃料　とする道具装置</t>
  </si>
  <si>
    <t>まき・炭・石炭を　　燃料とする道具装置</t>
  </si>
  <si>
    <t>排気管</t>
  </si>
  <si>
    <t>危険物品</t>
  </si>
  <si>
    <t>放火</t>
  </si>
  <si>
    <t>火遊び</t>
  </si>
  <si>
    <t>自然発火あるいは再
熱をおこしやすい物</t>
  </si>
  <si>
    <t>天災</t>
  </si>
  <si>
    <t>放火の疑</t>
  </si>
  <si>
    <t>不明・調査中</t>
  </si>
  <si>
    <t>交通機関内配線(デストリビュータ）</t>
  </si>
  <si>
    <t>火のついたゴミ</t>
  </si>
  <si>
    <t>156.　火災発生状況</t>
  </si>
  <si>
    <t>電気ストーブ・火鉢(開放式）</t>
  </si>
  <si>
    <t>電気コンロ</t>
  </si>
  <si>
    <t>器具付きコード</t>
  </si>
  <si>
    <t>屋内配線</t>
  </si>
  <si>
    <t>電気装置制御盤</t>
  </si>
  <si>
    <t>交通機関内配線（その他）</t>
  </si>
  <si>
    <t>その他の配線器具（自動点滅器）</t>
  </si>
  <si>
    <t>その他の電気機器</t>
  </si>
  <si>
    <t>電子ジャー炊飯器</t>
  </si>
  <si>
    <t>灯明</t>
  </si>
  <si>
    <t>石油ストーブ</t>
  </si>
  <si>
    <t>溶接機・切断機</t>
  </si>
  <si>
    <t>七輪</t>
  </si>
  <si>
    <t>代用焼却炉</t>
  </si>
  <si>
    <t>火のついた油</t>
  </si>
  <si>
    <t>金属と切断機の衝撃火花</t>
  </si>
  <si>
    <t>風呂かまどの火の粉</t>
  </si>
  <si>
    <t>ごみ焼却炉の火の粉</t>
  </si>
  <si>
    <t>火花（固体の衝撃摩擦による）</t>
  </si>
  <si>
    <t>枯れ草焼き</t>
  </si>
  <si>
    <t>その他の摩擦により熱せられたもの</t>
  </si>
  <si>
    <t>熱せられた金属製品</t>
  </si>
  <si>
    <t>排気ダクト</t>
  </si>
  <si>
    <t>綿・布団類</t>
  </si>
  <si>
    <t>籾殻薫炭</t>
  </si>
  <si>
    <t>再燃により出火原因となりやすいもの</t>
  </si>
  <si>
    <t>その2　時　間　別　　　　　　　　　　　　　　　　　　　　　　　　　　　　　　　</t>
  </si>
  <si>
    <t>（単位　件）</t>
  </si>
  <si>
    <t>その3　覚　知　別　　　　　　　　　　　　　　　　　　　　　</t>
  </si>
  <si>
    <t>総数</t>
  </si>
  <si>
    <t>一般加入電話</t>
  </si>
  <si>
    <t>－</t>
  </si>
  <si>
    <t>プラグ</t>
  </si>
  <si>
    <t>コード</t>
  </si>
  <si>
    <t>－</t>
  </si>
  <si>
    <t>－</t>
  </si>
  <si>
    <t>－</t>
  </si>
  <si>
    <t>－</t>
  </si>
  <si>
    <t>テーブルタップ</t>
  </si>
  <si>
    <t>－</t>
  </si>
  <si>
    <t>－</t>
  </si>
  <si>
    <t>ガステーブル</t>
  </si>
  <si>
    <t>こんろ</t>
  </si>
  <si>
    <t>ロースター</t>
  </si>
  <si>
    <t>－</t>
  </si>
  <si>
    <t>ローソク</t>
  </si>
  <si>
    <t>いろり</t>
  </si>
  <si>
    <t>－</t>
  </si>
  <si>
    <t>－</t>
  </si>
  <si>
    <t>－</t>
  </si>
  <si>
    <t>火種、それ自身　　発火しているもの</t>
  </si>
  <si>
    <t>－</t>
  </si>
  <si>
    <t>ライター</t>
  </si>
  <si>
    <t>たばこ</t>
  </si>
  <si>
    <t>－</t>
  </si>
  <si>
    <t>－</t>
  </si>
  <si>
    <t>－</t>
  </si>
  <si>
    <t>－</t>
  </si>
  <si>
    <t>－</t>
  </si>
  <si>
    <t>－</t>
  </si>
  <si>
    <t>ＲＰＦ</t>
  </si>
  <si>
    <t>－</t>
  </si>
  <si>
    <t>－</t>
  </si>
  <si>
    <t>－</t>
  </si>
  <si>
    <t>その他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</si>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</sst>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30" fillId="0" borderId="19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32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 horizontal="distributed" vertical="center" wrapText="1"/>
    </xf>
    <xf numFmtId="0" fontId="5" fillId="0" borderId="12" xfId="0" applyFont="1" applyFill="1" applyBorder="1" applyAlignment="1">
      <alignment/>
    </xf>
    <xf numFmtId="0" fontId="31" fillId="0" borderId="23" xfId="0" applyFont="1" applyFill="1" applyBorder="1" applyAlignment="1">
      <alignment horizontal="justify" vertical="center" wrapText="1"/>
    </xf>
    <xf numFmtId="0" fontId="31" fillId="0" borderId="24" xfId="0" applyFont="1" applyFill="1" applyBorder="1" applyAlignment="1">
      <alignment horizontal="justify" vertical="center" wrapText="1"/>
    </xf>
    <xf numFmtId="0" fontId="2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distributed" wrapText="1"/>
    </xf>
    <xf numFmtId="0" fontId="5" fillId="0" borderId="18" xfId="0" applyFont="1" applyBorder="1" applyAlignment="1">
      <alignment horizontal="distributed" vertical="distributed" wrapText="1"/>
    </xf>
    <xf numFmtId="0" fontId="5" fillId="0" borderId="26" xfId="0" applyFont="1" applyBorder="1" applyAlignment="1">
      <alignment horizontal="distributed" vertical="distributed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85</xdr:row>
      <xdr:rowOff>0</xdr:rowOff>
    </xdr:from>
    <xdr:to>
      <xdr:col>3</xdr:col>
      <xdr:colOff>390525</xdr:colOff>
      <xdr:row>85</xdr:row>
      <xdr:rowOff>0</xdr:rowOff>
    </xdr:to>
    <xdr:sp>
      <xdr:nvSpPr>
        <xdr:cNvPr id="1" name="AutoShape 3"/>
        <xdr:cNvSpPr>
          <a:spLocks/>
        </xdr:cNvSpPr>
      </xdr:nvSpPr>
      <xdr:spPr>
        <a:xfrm rot="5400000">
          <a:off x="3019425" y="18497550"/>
          <a:ext cx="7715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85</xdr:row>
      <xdr:rowOff>0</xdr:rowOff>
    </xdr:from>
    <xdr:to>
      <xdr:col>5</xdr:col>
      <xdr:colOff>390525</xdr:colOff>
      <xdr:row>85</xdr:row>
      <xdr:rowOff>0</xdr:rowOff>
    </xdr:to>
    <xdr:sp>
      <xdr:nvSpPr>
        <xdr:cNvPr id="2" name="AutoShape 4"/>
        <xdr:cNvSpPr>
          <a:spLocks/>
        </xdr:cNvSpPr>
      </xdr:nvSpPr>
      <xdr:spPr>
        <a:xfrm rot="5400000">
          <a:off x="4124325" y="18497550"/>
          <a:ext cx="7715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9"/>
  <sheetViews>
    <sheetView tabSelected="1" view="pageBreakPreview" zoomScale="75" zoomScaleNormal="75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16.125" style="57" customWidth="1"/>
    <col min="2" max="2" width="21.25390625" style="57" bestFit="1" customWidth="1"/>
    <col min="3" max="15" width="7.25390625" style="57" customWidth="1"/>
    <col min="16" max="21" width="7.625" style="57" customWidth="1"/>
    <col min="22" max="16384" width="9.00390625" style="57" customWidth="1"/>
  </cols>
  <sheetData>
    <row r="2" s="32" customFormat="1" ht="21.75" customHeight="1">
      <c r="A2" s="4" t="s">
        <v>50</v>
      </c>
    </row>
    <row r="3" s="32" customFormat="1" ht="7.5" customHeight="1">
      <c r="A3" s="4"/>
    </row>
    <row r="4" spans="1:15" s="32" customFormat="1" ht="22.5" customHeight="1" thickBot="1">
      <c r="A4" s="3" t="s">
        <v>5</v>
      </c>
      <c r="N4" s="68"/>
      <c r="O4" s="12" t="s">
        <v>78</v>
      </c>
    </row>
    <row r="5" spans="1:16" s="32" customFormat="1" ht="21" customHeight="1" thickTop="1">
      <c r="A5" s="123" t="s">
        <v>6</v>
      </c>
      <c r="B5" s="124"/>
      <c r="C5" s="33" t="s">
        <v>0</v>
      </c>
      <c r="D5" s="2" t="s">
        <v>7</v>
      </c>
      <c r="E5" s="2" t="s">
        <v>8</v>
      </c>
      <c r="F5" s="2" t="s">
        <v>9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1" t="s">
        <v>19</v>
      </c>
      <c r="P5" s="77"/>
    </row>
    <row r="6" spans="1:16" s="21" customFormat="1" ht="16.5" customHeight="1">
      <c r="A6" s="125">
        <v>17</v>
      </c>
      <c r="B6" s="126"/>
      <c r="C6" s="34">
        <v>180</v>
      </c>
      <c r="D6" s="35">
        <v>16</v>
      </c>
      <c r="E6" s="35">
        <v>14</v>
      </c>
      <c r="F6" s="35">
        <v>14</v>
      </c>
      <c r="G6" s="35">
        <v>26</v>
      </c>
      <c r="H6" s="35">
        <v>20</v>
      </c>
      <c r="I6" s="35">
        <v>9</v>
      </c>
      <c r="J6" s="35">
        <v>10</v>
      </c>
      <c r="K6" s="35">
        <v>20</v>
      </c>
      <c r="L6" s="35">
        <v>11</v>
      </c>
      <c r="M6" s="35">
        <v>9</v>
      </c>
      <c r="N6" s="35">
        <v>12</v>
      </c>
      <c r="O6" s="35">
        <v>19</v>
      </c>
      <c r="P6" s="78"/>
    </row>
    <row r="7" spans="1:16" s="21" customFormat="1" ht="16.5" customHeight="1">
      <c r="A7" s="125">
        <v>18</v>
      </c>
      <c r="B7" s="126"/>
      <c r="C7" s="34">
        <v>151</v>
      </c>
      <c r="D7" s="35">
        <v>25</v>
      </c>
      <c r="E7" s="35">
        <v>11</v>
      </c>
      <c r="F7" s="35">
        <v>18</v>
      </c>
      <c r="G7" s="35">
        <v>19</v>
      </c>
      <c r="H7" s="35">
        <v>7</v>
      </c>
      <c r="I7" s="35">
        <v>7</v>
      </c>
      <c r="J7" s="35">
        <v>12</v>
      </c>
      <c r="K7" s="35">
        <v>14</v>
      </c>
      <c r="L7" s="35">
        <v>7</v>
      </c>
      <c r="M7" s="35">
        <v>11</v>
      </c>
      <c r="N7" s="35">
        <v>7</v>
      </c>
      <c r="O7" s="35">
        <v>13</v>
      </c>
      <c r="P7" s="78"/>
    </row>
    <row r="8" spans="1:16" s="21" customFormat="1" ht="16.5" customHeight="1">
      <c r="A8" s="125">
        <v>19</v>
      </c>
      <c r="B8" s="126"/>
      <c r="C8" s="34">
        <v>163</v>
      </c>
      <c r="D8" s="35">
        <v>16</v>
      </c>
      <c r="E8" s="35">
        <v>14</v>
      </c>
      <c r="F8" s="35">
        <v>19</v>
      </c>
      <c r="G8" s="35">
        <v>13</v>
      </c>
      <c r="H8" s="35">
        <v>13</v>
      </c>
      <c r="I8" s="35">
        <v>12</v>
      </c>
      <c r="J8" s="35">
        <v>6</v>
      </c>
      <c r="K8" s="35">
        <v>14</v>
      </c>
      <c r="L8" s="35">
        <v>12</v>
      </c>
      <c r="M8" s="35">
        <v>19</v>
      </c>
      <c r="N8" s="35">
        <v>12</v>
      </c>
      <c r="O8" s="35">
        <v>13</v>
      </c>
      <c r="P8" s="78"/>
    </row>
    <row r="9" spans="1:16" s="21" customFormat="1" ht="16.5" customHeight="1">
      <c r="A9" s="125">
        <v>20</v>
      </c>
      <c r="B9" s="126"/>
      <c r="C9" s="36">
        <v>147</v>
      </c>
      <c r="D9" s="37">
        <v>20</v>
      </c>
      <c r="E9" s="37">
        <v>15</v>
      </c>
      <c r="F9" s="37">
        <v>19</v>
      </c>
      <c r="G9" s="37">
        <v>10</v>
      </c>
      <c r="H9" s="37">
        <v>15</v>
      </c>
      <c r="I9" s="37">
        <v>8</v>
      </c>
      <c r="J9" s="37">
        <v>8</v>
      </c>
      <c r="K9" s="37">
        <v>16</v>
      </c>
      <c r="L9" s="37">
        <v>10</v>
      </c>
      <c r="M9" s="37">
        <v>11</v>
      </c>
      <c r="N9" s="37">
        <v>9</v>
      </c>
      <c r="O9" s="37">
        <v>6</v>
      </c>
      <c r="P9" s="78"/>
    </row>
    <row r="10" spans="1:16" s="21" customFormat="1" ht="16.5" customHeight="1">
      <c r="A10" s="125">
        <v>21</v>
      </c>
      <c r="B10" s="126"/>
      <c r="C10" s="25">
        <f>SUM(D10:O10)</f>
        <v>131</v>
      </c>
      <c r="D10" s="22">
        <v>14</v>
      </c>
      <c r="E10" s="22">
        <v>13</v>
      </c>
      <c r="F10" s="22">
        <v>11</v>
      </c>
      <c r="G10" s="22">
        <v>13</v>
      </c>
      <c r="H10" s="22">
        <v>16</v>
      </c>
      <c r="I10" s="22">
        <v>17</v>
      </c>
      <c r="J10" s="22">
        <v>9</v>
      </c>
      <c r="K10" s="22">
        <v>6</v>
      </c>
      <c r="L10" s="22">
        <v>6</v>
      </c>
      <c r="M10" s="22">
        <v>10</v>
      </c>
      <c r="N10" s="22">
        <v>4</v>
      </c>
      <c r="O10" s="22">
        <v>12</v>
      </c>
      <c r="P10" s="78"/>
    </row>
    <row r="11" spans="1:16" s="21" customFormat="1" ht="16.5" customHeight="1">
      <c r="A11" s="105">
        <v>22</v>
      </c>
      <c r="B11" s="106"/>
      <c r="C11" s="23">
        <f>SUM(D11:O11)</f>
        <v>131</v>
      </c>
      <c r="D11" s="24">
        <f>SUM(D12:D59)</f>
        <v>22</v>
      </c>
      <c r="E11" s="24">
        <f>SUM(E12:E59)</f>
        <v>10</v>
      </c>
      <c r="F11" s="24">
        <f>SUM(F12:F59)</f>
        <v>9</v>
      </c>
      <c r="G11" s="24">
        <f>SUM(G12:G59)</f>
        <v>9</v>
      </c>
      <c r="H11" s="24">
        <f>SUM(H12:H59)</f>
        <v>13</v>
      </c>
      <c r="I11" s="24">
        <f>SUM(I12:I60)</f>
        <v>11</v>
      </c>
      <c r="J11" s="24">
        <f>SUM(J12:J59)</f>
        <v>5</v>
      </c>
      <c r="K11" s="24">
        <f>SUM(K12:K60)</f>
        <v>15</v>
      </c>
      <c r="L11" s="24">
        <f>SUM(L12:L61)</f>
        <v>8</v>
      </c>
      <c r="M11" s="24">
        <f>SUM(M12:M61)</f>
        <v>9</v>
      </c>
      <c r="N11" s="24">
        <f>SUM(N12:N61)</f>
        <v>11</v>
      </c>
      <c r="O11" s="24">
        <f>SUM(O12:O61)</f>
        <v>9</v>
      </c>
      <c r="P11" s="78"/>
    </row>
    <row r="12" spans="1:16" s="32" customFormat="1" ht="16.5" customHeight="1">
      <c r="A12" s="107" t="s">
        <v>10</v>
      </c>
      <c r="B12" s="38" t="s">
        <v>51</v>
      </c>
      <c r="C12" s="25">
        <f aca="true" t="shared" si="0" ref="C12:C31">SUM(D12:O12)</f>
        <v>1</v>
      </c>
      <c r="D12" s="37" t="s">
        <v>82</v>
      </c>
      <c r="E12" s="37" t="s">
        <v>82</v>
      </c>
      <c r="F12" s="37" t="s">
        <v>82</v>
      </c>
      <c r="G12" s="22">
        <v>1</v>
      </c>
      <c r="H12" s="37" t="s">
        <v>82</v>
      </c>
      <c r="I12" s="37" t="s">
        <v>82</v>
      </c>
      <c r="J12" s="37" t="s">
        <v>82</v>
      </c>
      <c r="K12" s="37" t="s">
        <v>82</v>
      </c>
      <c r="L12" s="37" t="s">
        <v>82</v>
      </c>
      <c r="M12" s="37" t="s">
        <v>82</v>
      </c>
      <c r="N12" s="37" t="s">
        <v>82</v>
      </c>
      <c r="O12" s="37" t="s">
        <v>82</v>
      </c>
      <c r="P12" s="77"/>
    </row>
    <row r="13" spans="1:16" s="32" customFormat="1" ht="16.5" customHeight="1">
      <c r="A13" s="108"/>
      <c r="B13" s="40" t="s">
        <v>83</v>
      </c>
      <c r="C13" s="25">
        <f t="shared" si="0"/>
        <v>2</v>
      </c>
      <c r="D13" s="37" t="s">
        <v>82</v>
      </c>
      <c r="E13" s="37" t="s">
        <v>82</v>
      </c>
      <c r="F13" s="22">
        <v>1</v>
      </c>
      <c r="G13" s="37" t="s">
        <v>82</v>
      </c>
      <c r="H13" s="37" t="s">
        <v>82</v>
      </c>
      <c r="I13" s="37" t="s">
        <v>82</v>
      </c>
      <c r="J13" s="37" t="s">
        <v>82</v>
      </c>
      <c r="K13" s="37" t="s">
        <v>82</v>
      </c>
      <c r="L13" s="37" t="s">
        <v>82</v>
      </c>
      <c r="M13" s="37" t="s">
        <v>82</v>
      </c>
      <c r="N13" s="37" t="s">
        <v>82</v>
      </c>
      <c r="O13" s="22">
        <v>1</v>
      </c>
      <c r="P13" s="77"/>
    </row>
    <row r="14" spans="1:16" s="32" customFormat="1" ht="16.5" customHeight="1">
      <c r="A14" s="108"/>
      <c r="B14" s="40" t="s">
        <v>84</v>
      </c>
      <c r="C14" s="25">
        <f t="shared" si="0"/>
        <v>1</v>
      </c>
      <c r="D14" s="22">
        <v>1</v>
      </c>
      <c r="E14" s="37" t="s">
        <v>82</v>
      </c>
      <c r="F14" s="37" t="s">
        <v>82</v>
      </c>
      <c r="G14" s="37" t="s">
        <v>82</v>
      </c>
      <c r="H14" s="37" t="s">
        <v>82</v>
      </c>
      <c r="I14" s="37" t="s">
        <v>82</v>
      </c>
      <c r="J14" s="37" t="s">
        <v>82</v>
      </c>
      <c r="K14" s="37" t="s">
        <v>82</v>
      </c>
      <c r="L14" s="37" t="s">
        <v>82</v>
      </c>
      <c r="M14" s="37" t="s">
        <v>82</v>
      </c>
      <c r="N14" s="37" t="s">
        <v>82</v>
      </c>
      <c r="O14" s="37" t="s">
        <v>82</v>
      </c>
      <c r="P14" s="77"/>
    </row>
    <row r="15" spans="1:16" s="32" customFormat="1" ht="16.5" customHeight="1">
      <c r="A15" s="108"/>
      <c r="B15" s="40" t="s">
        <v>52</v>
      </c>
      <c r="C15" s="25">
        <f t="shared" si="0"/>
        <v>1</v>
      </c>
      <c r="D15" s="37" t="s">
        <v>82</v>
      </c>
      <c r="E15" s="37" t="s">
        <v>82</v>
      </c>
      <c r="F15" s="37" t="s">
        <v>82</v>
      </c>
      <c r="G15" s="37" t="s">
        <v>82</v>
      </c>
      <c r="H15" s="37" t="s">
        <v>82</v>
      </c>
      <c r="I15" s="37" t="s">
        <v>82</v>
      </c>
      <c r="J15" s="37" t="s">
        <v>82</v>
      </c>
      <c r="K15" s="22">
        <v>1</v>
      </c>
      <c r="L15" s="37" t="s">
        <v>82</v>
      </c>
      <c r="M15" s="37" t="s">
        <v>82</v>
      </c>
      <c r="N15" s="37" t="s">
        <v>82</v>
      </c>
      <c r="O15" s="37" t="s">
        <v>82</v>
      </c>
      <c r="P15" s="77"/>
    </row>
    <row r="16" spans="1:16" s="32" customFormat="1" ht="16.5" customHeight="1">
      <c r="A16" s="108"/>
      <c r="B16" s="40" t="s">
        <v>53</v>
      </c>
      <c r="C16" s="25">
        <f t="shared" si="0"/>
        <v>2</v>
      </c>
      <c r="D16" s="37" t="s">
        <v>85</v>
      </c>
      <c r="E16" s="37" t="s">
        <v>85</v>
      </c>
      <c r="F16" s="37" t="s">
        <v>85</v>
      </c>
      <c r="G16" s="37" t="s">
        <v>85</v>
      </c>
      <c r="H16" s="37" t="s">
        <v>85</v>
      </c>
      <c r="I16" s="22">
        <v>1</v>
      </c>
      <c r="J16" s="37" t="s">
        <v>85</v>
      </c>
      <c r="K16" s="37" t="s">
        <v>85</v>
      </c>
      <c r="L16" s="37" t="s">
        <v>85</v>
      </c>
      <c r="M16" s="37" t="s">
        <v>85</v>
      </c>
      <c r="N16" s="37" t="s">
        <v>85</v>
      </c>
      <c r="O16" s="22">
        <v>1</v>
      </c>
      <c r="P16" s="77"/>
    </row>
    <row r="17" spans="1:16" s="32" customFormat="1" ht="16.5" customHeight="1">
      <c r="A17" s="108"/>
      <c r="B17" s="40" t="s">
        <v>54</v>
      </c>
      <c r="C17" s="25">
        <f t="shared" si="0"/>
        <v>1</v>
      </c>
      <c r="D17" s="22">
        <v>1</v>
      </c>
      <c r="E17" s="37" t="s">
        <v>86</v>
      </c>
      <c r="F17" s="37" t="s">
        <v>86</v>
      </c>
      <c r="G17" s="37" t="s">
        <v>86</v>
      </c>
      <c r="H17" s="37" t="s">
        <v>86</v>
      </c>
      <c r="I17" s="37" t="s">
        <v>86</v>
      </c>
      <c r="J17" s="37" t="s">
        <v>86</v>
      </c>
      <c r="K17" s="37" t="s">
        <v>86</v>
      </c>
      <c r="L17" s="37" t="s">
        <v>86</v>
      </c>
      <c r="M17" s="37" t="s">
        <v>86</v>
      </c>
      <c r="N17" s="37" t="s">
        <v>86</v>
      </c>
      <c r="O17" s="37" t="s">
        <v>86</v>
      </c>
      <c r="P17" s="77"/>
    </row>
    <row r="18" spans="1:16" s="32" customFormat="1" ht="16.5" customHeight="1">
      <c r="A18" s="108"/>
      <c r="B18" s="40" t="s">
        <v>55</v>
      </c>
      <c r="C18" s="25">
        <f t="shared" si="0"/>
        <v>1</v>
      </c>
      <c r="D18" s="37" t="s">
        <v>82</v>
      </c>
      <c r="E18" s="37" t="s">
        <v>82</v>
      </c>
      <c r="F18" s="37" t="s">
        <v>82</v>
      </c>
      <c r="G18" s="37" t="s">
        <v>82</v>
      </c>
      <c r="H18" s="37" t="s">
        <v>82</v>
      </c>
      <c r="I18" s="37" t="s">
        <v>82</v>
      </c>
      <c r="J18" s="37" t="s">
        <v>82</v>
      </c>
      <c r="K18" s="22">
        <v>1</v>
      </c>
      <c r="L18" s="37" t="s">
        <v>82</v>
      </c>
      <c r="M18" s="37" t="s">
        <v>82</v>
      </c>
      <c r="N18" s="37" t="s">
        <v>82</v>
      </c>
      <c r="O18" s="37" t="s">
        <v>82</v>
      </c>
      <c r="P18" s="77"/>
    </row>
    <row r="19" spans="1:16" s="32" customFormat="1" ht="16.5" customHeight="1">
      <c r="A19" s="108"/>
      <c r="B19" s="43" t="s">
        <v>56</v>
      </c>
      <c r="C19" s="25">
        <f t="shared" si="0"/>
        <v>1</v>
      </c>
      <c r="D19" s="37" t="s">
        <v>87</v>
      </c>
      <c r="E19" s="37" t="s">
        <v>87</v>
      </c>
      <c r="F19" s="37" t="s">
        <v>87</v>
      </c>
      <c r="G19" s="37" t="s">
        <v>87</v>
      </c>
      <c r="H19" s="37" t="s">
        <v>87</v>
      </c>
      <c r="I19" s="37" t="s">
        <v>87</v>
      </c>
      <c r="J19" s="37" t="s">
        <v>87</v>
      </c>
      <c r="K19" s="37" t="s">
        <v>87</v>
      </c>
      <c r="L19" s="37" t="s">
        <v>87</v>
      </c>
      <c r="M19" s="22">
        <v>1</v>
      </c>
      <c r="N19" s="37" t="s">
        <v>87</v>
      </c>
      <c r="O19" s="37" t="s">
        <v>87</v>
      </c>
      <c r="P19" s="77"/>
    </row>
    <row r="20" spans="1:16" s="32" customFormat="1" ht="16.5" customHeight="1">
      <c r="A20" s="108"/>
      <c r="B20" s="42" t="s">
        <v>57</v>
      </c>
      <c r="C20" s="25">
        <f t="shared" si="0"/>
        <v>1</v>
      </c>
      <c r="D20" s="37" t="s">
        <v>88</v>
      </c>
      <c r="E20" s="37" t="s">
        <v>88</v>
      </c>
      <c r="F20" s="37" t="s">
        <v>88</v>
      </c>
      <c r="G20" s="37" t="s">
        <v>88</v>
      </c>
      <c r="H20" s="37" t="s">
        <v>88</v>
      </c>
      <c r="I20" s="37" t="s">
        <v>88</v>
      </c>
      <c r="J20" s="37" t="s">
        <v>88</v>
      </c>
      <c r="K20" s="37" t="s">
        <v>88</v>
      </c>
      <c r="L20" s="37" t="s">
        <v>88</v>
      </c>
      <c r="M20" s="22">
        <v>1</v>
      </c>
      <c r="N20" s="37" t="s">
        <v>88</v>
      </c>
      <c r="O20" s="37" t="s">
        <v>88</v>
      </c>
      <c r="P20" s="77"/>
    </row>
    <row r="21" spans="1:16" s="32" customFormat="1" ht="16.5" customHeight="1">
      <c r="A21" s="108"/>
      <c r="B21" s="40" t="s">
        <v>58</v>
      </c>
      <c r="C21" s="25">
        <f t="shared" si="0"/>
        <v>1</v>
      </c>
      <c r="D21" s="37" t="s">
        <v>88</v>
      </c>
      <c r="E21" s="37" t="s">
        <v>88</v>
      </c>
      <c r="F21" s="37" t="s">
        <v>88</v>
      </c>
      <c r="G21" s="37" t="s">
        <v>88</v>
      </c>
      <c r="H21" s="37" t="s">
        <v>88</v>
      </c>
      <c r="I21" s="22">
        <v>1</v>
      </c>
      <c r="J21" s="37" t="s">
        <v>88</v>
      </c>
      <c r="K21" s="37" t="s">
        <v>88</v>
      </c>
      <c r="L21" s="37" t="s">
        <v>88</v>
      </c>
      <c r="M21" s="37" t="s">
        <v>88</v>
      </c>
      <c r="N21" s="37" t="s">
        <v>88</v>
      </c>
      <c r="O21" s="37" t="s">
        <v>88</v>
      </c>
      <c r="P21" s="77"/>
    </row>
    <row r="22" spans="1:16" s="32" customFormat="1" ht="25.5" customHeight="1">
      <c r="A22" s="108"/>
      <c r="B22" s="42" t="s">
        <v>48</v>
      </c>
      <c r="C22" s="25">
        <f t="shared" si="0"/>
        <v>1</v>
      </c>
      <c r="D22" s="22">
        <v>1</v>
      </c>
      <c r="E22" s="37" t="s">
        <v>87</v>
      </c>
      <c r="F22" s="37" t="s">
        <v>87</v>
      </c>
      <c r="G22" s="37" t="s">
        <v>87</v>
      </c>
      <c r="H22" s="37" t="s">
        <v>87</v>
      </c>
      <c r="I22" s="37" t="s">
        <v>87</v>
      </c>
      <c r="J22" s="37" t="s">
        <v>87</v>
      </c>
      <c r="K22" s="37" t="s">
        <v>87</v>
      </c>
      <c r="L22" s="37" t="s">
        <v>87</v>
      </c>
      <c r="M22" s="37" t="s">
        <v>87</v>
      </c>
      <c r="N22" s="37" t="s">
        <v>87</v>
      </c>
      <c r="O22" s="37" t="s">
        <v>87</v>
      </c>
      <c r="P22" s="77"/>
    </row>
    <row r="23" spans="1:16" s="32" customFormat="1" ht="16.5" customHeight="1">
      <c r="A23" s="108"/>
      <c r="B23" s="43" t="s">
        <v>89</v>
      </c>
      <c r="C23" s="25">
        <f t="shared" si="0"/>
        <v>2</v>
      </c>
      <c r="D23" s="37" t="s">
        <v>87</v>
      </c>
      <c r="E23" s="37" t="s">
        <v>87</v>
      </c>
      <c r="F23" s="37" t="s">
        <v>87</v>
      </c>
      <c r="G23" s="37" t="s">
        <v>87</v>
      </c>
      <c r="H23" s="22">
        <v>1</v>
      </c>
      <c r="I23" s="37" t="s">
        <v>87</v>
      </c>
      <c r="J23" s="22">
        <v>1</v>
      </c>
      <c r="K23" s="37" t="s">
        <v>87</v>
      </c>
      <c r="L23" s="37" t="s">
        <v>87</v>
      </c>
      <c r="M23" s="37" t="s">
        <v>87</v>
      </c>
      <c r="N23" s="37" t="s">
        <v>87</v>
      </c>
      <c r="O23" s="37" t="s">
        <v>87</v>
      </c>
      <c r="P23" s="77"/>
    </row>
    <row r="24" spans="1:16" s="32" customFormat="1" ht="16.5" customHeight="1">
      <c r="A24" s="108"/>
      <c r="B24" s="41" t="s">
        <v>59</v>
      </c>
      <c r="C24" s="25">
        <v>1</v>
      </c>
      <c r="D24" s="37" t="s">
        <v>82</v>
      </c>
      <c r="E24" s="37" t="s">
        <v>82</v>
      </c>
      <c r="F24" s="37" t="s">
        <v>82</v>
      </c>
      <c r="G24" s="37" t="s">
        <v>82</v>
      </c>
      <c r="H24" s="37" t="s">
        <v>82</v>
      </c>
      <c r="I24" s="37" t="s">
        <v>82</v>
      </c>
      <c r="J24" s="37" t="s">
        <v>82</v>
      </c>
      <c r="K24" s="37" t="s">
        <v>82</v>
      </c>
      <c r="L24" s="37" t="s">
        <v>82</v>
      </c>
      <c r="M24" s="37" t="s">
        <v>82</v>
      </c>
      <c r="N24" s="22">
        <v>1</v>
      </c>
      <c r="O24" s="37" t="s">
        <v>82</v>
      </c>
      <c r="P24" s="77"/>
    </row>
    <row r="25" spans="1:16" s="32" customFormat="1" ht="16.5" customHeight="1">
      <c r="A25" s="107" t="s">
        <v>38</v>
      </c>
      <c r="B25" s="44" t="s">
        <v>60</v>
      </c>
      <c r="C25" s="25">
        <f t="shared" si="0"/>
        <v>2</v>
      </c>
      <c r="D25" s="37" t="s">
        <v>90</v>
      </c>
      <c r="E25" s="37" t="s">
        <v>90</v>
      </c>
      <c r="F25" s="37" t="s">
        <v>90</v>
      </c>
      <c r="G25" s="37" t="s">
        <v>90</v>
      </c>
      <c r="H25" s="37" t="s">
        <v>90</v>
      </c>
      <c r="I25" s="37" t="s">
        <v>90</v>
      </c>
      <c r="J25" s="22">
        <v>1</v>
      </c>
      <c r="K25" s="22">
        <v>1</v>
      </c>
      <c r="L25" s="37" t="s">
        <v>90</v>
      </c>
      <c r="M25" s="37" t="s">
        <v>90</v>
      </c>
      <c r="N25" s="37" t="s">
        <v>90</v>
      </c>
      <c r="O25" s="37" t="s">
        <v>90</v>
      </c>
      <c r="P25" s="77"/>
    </row>
    <row r="26" spans="1:16" s="32" customFormat="1" ht="16.5" customHeight="1">
      <c r="A26" s="108"/>
      <c r="B26" s="45" t="s">
        <v>61</v>
      </c>
      <c r="C26" s="25">
        <f t="shared" si="0"/>
        <v>3</v>
      </c>
      <c r="D26" s="22">
        <v>1</v>
      </c>
      <c r="E26" s="22">
        <v>1</v>
      </c>
      <c r="F26" s="37" t="s">
        <v>91</v>
      </c>
      <c r="G26" s="37" t="s">
        <v>91</v>
      </c>
      <c r="H26" s="37" t="s">
        <v>91</v>
      </c>
      <c r="I26" s="37" t="s">
        <v>91</v>
      </c>
      <c r="J26" s="37" t="s">
        <v>91</v>
      </c>
      <c r="K26" s="37" t="s">
        <v>91</v>
      </c>
      <c r="L26" s="37" t="s">
        <v>91</v>
      </c>
      <c r="M26" s="37" t="s">
        <v>91</v>
      </c>
      <c r="N26" s="37" t="s">
        <v>91</v>
      </c>
      <c r="O26" s="22">
        <v>1</v>
      </c>
      <c r="P26" s="77"/>
    </row>
    <row r="27" spans="1:16" s="32" customFormat="1" ht="16.5" customHeight="1">
      <c r="A27" s="108"/>
      <c r="B27" s="46" t="s">
        <v>92</v>
      </c>
      <c r="C27" s="25">
        <f t="shared" si="0"/>
        <v>7</v>
      </c>
      <c r="D27" s="22">
        <v>1</v>
      </c>
      <c r="E27" s="22">
        <v>1</v>
      </c>
      <c r="F27" s="22">
        <v>1</v>
      </c>
      <c r="G27" s="22">
        <v>1</v>
      </c>
      <c r="H27" s="22">
        <v>2</v>
      </c>
      <c r="I27" s="37" t="s">
        <v>91</v>
      </c>
      <c r="J27" s="37" t="s">
        <v>91</v>
      </c>
      <c r="K27" s="22">
        <v>1</v>
      </c>
      <c r="L27" s="37" t="s">
        <v>91</v>
      </c>
      <c r="M27" s="37" t="s">
        <v>91</v>
      </c>
      <c r="N27" s="37" t="s">
        <v>91</v>
      </c>
      <c r="O27" s="37" t="s">
        <v>91</v>
      </c>
      <c r="P27" s="77"/>
    </row>
    <row r="28" spans="1:16" s="32" customFormat="1" ht="16.5" customHeight="1">
      <c r="A28" s="108"/>
      <c r="B28" s="47" t="s">
        <v>93</v>
      </c>
      <c r="C28" s="25">
        <f t="shared" si="0"/>
        <v>7</v>
      </c>
      <c r="D28" s="22">
        <v>1</v>
      </c>
      <c r="E28" s="37" t="s">
        <v>91</v>
      </c>
      <c r="F28" s="37" t="s">
        <v>91</v>
      </c>
      <c r="G28" s="37" t="s">
        <v>91</v>
      </c>
      <c r="H28" s="37" t="s">
        <v>91</v>
      </c>
      <c r="I28" s="22">
        <v>1</v>
      </c>
      <c r="J28" s="22">
        <v>1</v>
      </c>
      <c r="K28" s="22">
        <v>1</v>
      </c>
      <c r="L28" s="37" t="s">
        <v>91</v>
      </c>
      <c r="M28" s="37" t="s">
        <v>91</v>
      </c>
      <c r="N28" s="22">
        <v>1</v>
      </c>
      <c r="O28" s="22">
        <v>2</v>
      </c>
      <c r="P28" s="77"/>
    </row>
    <row r="29" spans="1:16" s="32" customFormat="1" ht="16.5" customHeight="1">
      <c r="A29" s="108"/>
      <c r="B29" s="47" t="s">
        <v>94</v>
      </c>
      <c r="C29" s="25">
        <f t="shared" si="0"/>
        <v>1</v>
      </c>
      <c r="D29" s="22">
        <v>1</v>
      </c>
      <c r="E29" s="37" t="s">
        <v>91</v>
      </c>
      <c r="F29" s="37" t="s">
        <v>91</v>
      </c>
      <c r="G29" s="37" t="s">
        <v>91</v>
      </c>
      <c r="H29" s="37" t="s">
        <v>91</v>
      </c>
      <c r="I29" s="37" t="s">
        <v>91</v>
      </c>
      <c r="J29" s="37" t="s">
        <v>91</v>
      </c>
      <c r="K29" s="37" t="s">
        <v>91</v>
      </c>
      <c r="L29" s="37" t="s">
        <v>91</v>
      </c>
      <c r="M29" s="37" t="s">
        <v>91</v>
      </c>
      <c r="N29" s="37" t="s">
        <v>91</v>
      </c>
      <c r="O29" s="37" t="s">
        <v>91</v>
      </c>
      <c r="P29" s="77"/>
    </row>
    <row r="30" spans="1:16" s="32" customFormat="1" ht="16.5" customHeight="1">
      <c r="A30" s="108"/>
      <c r="B30" s="40" t="s">
        <v>62</v>
      </c>
      <c r="C30" s="25">
        <f t="shared" si="0"/>
        <v>4</v>
      </c>
      <c r="D30" s="22">
        <v>1</v>
      </c>
      <c r="E30" s="37" t="s">
        <v>95</v>
      </c>
      <c r="F30" s="37" t="s">
        <v>95</v>
      </c>
      <c r="G30" s="37" t="s">
        <v>95</v>
      </c>
      <c r="H30" s="37" t="s">
        <v>95</v>
      </c>
      <c r="I30" s="37" t="s">
        <v>95</v>
      </c>
      <c r="J30" s="22">
        <v>1</v>
      </c>
      <c r="K30" s="22">
        <v>2</v>
      </c>
      <c r="L30" s="37" t="s">
        <v>95</v>
      </c>
      <c r="M30" s="37" t="s">
        <v>95</v>
      </c>
      <c r="N30" s="37" t="s">
        <v>95</v>
      </c>
      <c r="O30" s="37" t="s">
        <v>95</v>
      </c>
      <c r="P30" s="77"/>
    </row>
    <row r="31" spans="1:16" s="32" customFormat="1" ht="16.5" customHeight="1">
      <c r="A31" s="109"/>
      <c r="B31" s="48" t="s">
        <v>96</v>
      </c>
      <c r="C31" s="25">
        <f t="shared" si="0"/>
        <v>1</v>
      </c>
      <c r="D31" s="37" t="s">
        <v>95</v>
      </c>
      <c r="E31" s="37" t="s">
        <v>95</v>
      </c>
      <c r="F31" s="37" t="s">
        <v>95</v>
      </c>
      <c r="G31" s="37" t="s">
        <v>95</v>
      </c>
      <c r="H31" s="37" t="s">
        <v>95</v>
      </c>
      <c r="I31" s="22">
        <v>1</v>
      </c>
      <c r="J31" s="37" t="s">
        <v>95</v>
      </c>
      <c r="K31" s="37" t="s">
        <v>95</v>
      </c>
      <c r="L31" s="37" t="s">
        <v>95</v>
      </c>
      <c r="M31" s="37" t="s">
        <v>95</v>
      </c>
      <c r="N31" s="37" t="s">
        <v>95</v>
      </c>
      <c r="O31" s="37" t="s">
        <v>95</v>
      </c>
      <c r="P31" s="77"/>
    </row>
    <row r="32" spans="1:16" s="32" customFormat="1" ht="16.5" customHeight="1">
      <c r="A32" s="110" t="s">
        <v>39</v>
      </c>
      <c r="B32" s="40" t="s">
        <v>97</v>
      </c>
      <c r="C32" s="30">
        <f>SUM(D32:O32)</f>
        <v>1</v>
      </c>
      <c r="D32" s="22">
        <v>1</v>
      </c>
      <c r="E32" s="37" t="s">
        <v>98</v>
      </c>
      <c r="F32" s="37" t="s">
        <v>98</v>
      </c>
      <c r="G32" s="37" t="s">
        <v>98</v>
      </c>
      <c r="H32" s="37" t="s">
        <v>98</v>
      </c>
      <c r="I32" s="37" t="s">
        <v>98</v>
      </c>
      <c r="J32" s="37" t="s">
        <v>98</v>
      </c>
      <c r="K32" s="37" t="s">
        <v>98</v>
      </c>
      <c r="L32" s="37" t="s">
        <v>98</v>
      </c>
      <c r="M32" s="37" t="s">
        <v>98</v>
      </c>
      <c r="N32" s="37" t="s">
        <v>98</v>
      </c>
      <c r="O32" s="37" t="s">
        <v>98</v>
      </c>
      <c r="P32" s="77"/>
    </row>
    <row r="33" spans="1:16" s="32" customFormat="1" ht="15.75" customHeight="1">
      <c r="A33" s="111"/>
      <c r="B33" s="127" t="s">
        <v>63</v>
      </c>
      <c r="C33" s="25">
        <f>SUM(D34:O34)</f>
        <v>1</v>
      </c>
      <c r="D33" s="37" t="s">
        <v>99</v>
      </c>
      <c r="E33" s="37" t="s">
        <v>99</v>
      </c>
      <c r="F33" s="37" t="s">
        <v>99</v>
      </c>
      <c r="G33" s="37" t="s">
        <v>99</v>
      </c>
      <c r="H33" s="37" t="s">
        <v>99</v>
      </c>
      <c r="I33" s="37" t="s">
        <v>99</v>
      </c>
      <c r="J33" s="37" t="s">
        <v>99</v>
      </c>
      <c r="K33" s="22">
        <v>1</v>
      </c>
      <c r="L33" s="37" t="s">
        <v>99</v>
      </c>
      <c r="M33" s="37" t="s">
        <v>99</v>
      </c>
      <c r="N33" s="37" t="s">
        <v>99</v>
      </c>
      <c r="O33" s="37" t="s">
        <v>99</v>
      </c>
      <c r="P33" s="77"/>
    </row>
    <row r="34" spans="1:16" s="32" customFormat="1" ht="16.5" customHeight="1">
      <c r="A34" s="112"/>
      <c r="B34" s="48" t="s">
        <v>64</v>
      </c>
      <c r="C34" s="30">
        <f>SUM(D34:O34)</f>
        <v>1</v>
      </c>
      <c r="D34" s="22">
        <v>1</v>
      </c>
      <c r="E34" s="37" t="s">
        <v>100</v>
      </c>
      <c r="F34" s="37" t="s">
        <v>100</v>
      </c>
      <c r="G34" s="37" t="s">
        <v>100</v>
      </c>
      <c r="H34" s="37" t="s">
        <v>100</v>
      </c>
      <c r="I34" s="37" t="s">
        <v>100</v>
      </c>
      <c r="J34" s="37" t="s">
        <v>100</v>
      </c>
      <c r="K34" s="37" t="s">
        <v>100</v>
      </c>
      <c r="L34" s="37" t="s">
        <v>100</v>
      </c>
      <c r="M34" s="37" t="s">
        <v>100</v>
      </c>
      <c r="N34" s="37" t="s">
        <v>100</v>
      </c>
      <c r="O34" s="37" t="s">
        <v>100</v>
      </c>
      <c r="P34" s="77"/>
    </row>
    <row r="35" spans="1:16" s="32" customFormat="1" ht="16.5" customHeight="1">
      <c r="A35" s="107" t="s">
        <v>101</v>
      </c>
      <c r="B35" s="49" t="s">
        <v>65</v>
      </c>
      <c r="C35" s="25">
        <f aca="true" t="shared" si="1" ref="C35:C47">SUM(D35:O35)</f>
        <v>1</v>
      </c>
      <c r="D35" s="37" t="s">
        <v>102</v>
      </c>
      <c r="E35" s="37" t="s">
        <v>102</v>
      </c>
      <c r="F35" s="37" t="s">
        <v>102</v>
      </c>
      <c r="G35" s="37" t="s">
        <v>102</v>
      </c>
      <c r="H35" s="37" t="s">
        <v>102</v>
      </c>
      <c r="I35" s="37" t="s">
        <v>102</v>
      </c>
      <c r="J35" s="37" t="s">
        <v>102</v>
      </c>
      <c r="K35" s="37" t="s">
        <v>102</v>
      </c>
      <c r="L35" s="37" t="s">
        <v>102</v>
      </c>
      <c r="M35" s="22">
        <v>1</v>
      </c>
      <c r="N35" s="37" t="s">
        <v>102</v>
      </c>
      <c r="O35" s="37" t="s">
        <v>102</v>
      </c>
      <c r="P35" s="77"/>
    </row>
    <row r="36" spans="1:16" s="32" customFormat="1" ht="16.5" customHeight="1">
      <c r="A36" s="108"/>
      <c r="B36" s="47" t="s">
        <v>103</v>
      </c>
      <c r="C36" s="25">
        <f t="shared" si="1"/>
        <v>1</v>
      </c>
      <c r="D36" s="22">
        <v>1</v>
      </c>
      <c r="E36" s="37" t="s">
        <v>102</v>
      </c>
      <c r="F36" s="37" t="s">
        <v>102</v>
      </c>
      <c r="G36" s="37" t="s">
        <v>102</v>
      </c>
      <c r="H36" s="37" t="s">
        <v>102</v>
      </c>
      <c r="I36" s="37" t="s">
        <v>102</v>
      </c>
      <c r="J36" s="37" t="s">
        <v>102</v>
      </c>
      <c r="K36" s="37" t="s">
        <v>102</v>
      </c>
      <c r="L36" s="37" t="s">
        <v>102</v>
      </c>
      <c r="M36" s="37" t="s">
        <v>102</v>
      </c>
      <c r="N36" s="37" t="s">
        <v>102</v>
      </c>
      <c r="O36" s="37" t="s">
        <v>102</v>
      </c>
      <c r="P36" s="77"/>
    </row>
    <row r="37" spans="1:16" s="32" customFormat="1" ht="16.5" customHeight="1">
      <c r="A37" s="108"/>
      <c r="B37" s="47" t="s">
        <v>104</v>
      </c>
      <c r="C37" s="25">
        <f t="shared" si="1"/>
        <v>11</v>
      </c>
      <c r="D37" s="22">
        <v>2</v>
      </c>
      <c r="E37" s="22">
        <v>3</v>
      </c>
      <c r="F37" s="22">
        <v>1</v>
      </c>
      <c r="G37" s="37" t="s">
        <v>102</v>
      </c>
      <c r="H37" s="22">
        <v>1</v>
      </c>
      <c r="I37" s="22">
        <v>1</v>
      </c>
      <c r="J37" s="37" t="s">
        <v>102</v>
      </c>
      <c r="K37" s="22">
        <v>2</v>
      </c>
      <c r="L37" s="37" t="s">
        <v>102</v>
      </c>
      <c r="M37" s="37" t="s">
        <v>102</v>
      </c>
      <c r="N37" s="22">
        <v>1</v>
      </c>
      <c r="O37" s="37" t="s">
        <v>102</v>
      </c>
      <c r="P37" s="77"/>
    </row>
    <row r="38" spans="1:16" s="32" customFormat="1" ht="16.5" customHeight="1">
      <c r="A38" s="108"/>
      <c r="B38" s="47" t="s">
        <v>34</v>
      </c>
      <c r="C38" s="25">
        <f t="shared" si="1"/>
        <v>13</v>
      </c>
      <c r="D38" s="22">
        <v>2</v>
      </c>
      <c r="E38" s="37" t="s">
        <v>105</v>
      </c>
      <c r="F38" s="37" t="s">
        <v>105</v>
      </c>
      <c r="G38" s="22">
        <v>1</v>
      </c>
      <c r="H38" s="22">
        <v>3</v>
      </c>
      <c r="I38" s="22">
        <v>2</v>
      </c>
      <c r="J38" s="37" t="s">
        <v>105</v>
      </c>
      <c r="K38" s="22">
        <v>1</v>
      </c>
      <c r="L38" s="22">
        <v>3</v>
      </c>
      <c r="M38" s="37" t="s">
        <v>105</v>
      </c>
      <c r="N38" s="22">
        <v>1</v>
      </c>
      <c r="O38" s="37" t="s">
        <v>105</v>
      </c>
      <c r="P38" s="77"/>
    </row>
    <row r="39" spans="1:16" s="32" customFormat="1" ht="16.5" customHeight="1">
      <c r="A39" s="108"/>
      <c r="B39" s="50" t="s">
        <v>66</v>
      </c>
      <c r="C39" s="25">
        <f t="shared" si="1"/>
        <v>1</v>
      </c>
      <c r="D39" s="22">
        <v>1</v>
      </c>
      <c r="E39" s="37" t="s">
        <v>85</v>
      </c>
      <c r="F39" s="37" t="s">
        <v>85</v>
      </c>
      <c r="G39" s="37" t="s">
        <v>85</v>
      </c>
      <c r="H39" s="37" t="s">
        <v>85</v>
      </c>
      <c r="I39" s="37" t="s">
        <v>85</v>
      </c>
      <c r="J39" s="37" t="s">
        <v>85</v>
      </c>
      <c r="K39" s="37" t="s">
        <v>85</v>
      </c>
      <c r="L39" s="37" t="s">
        <v>85</v>
      </c>
      <c r="M39" s="37" t="s">
        <v>85</v>
      </c>
      <c r="N39" s="37" t="s">
        <v>85</v>
      </c>
      <c r="O39" s="37" t="s">
        <v>85</v>
      </c>
      <c r="P39" s="77"/>
    </row>
    <row r="40" spans="1:16" s="32" customFormat="1" ht="16.5" customHeight="1">
      <c r="A40" s="108"/>
      <c r="B40" s="51" t="s">
        <v>67</v>
      </c>
      <c r="C40" s="25">
        <f t="shared" si="1"/>
        <v>1</v>
      </c>
      <c r="D40" s="37" t="s">
        <v>106</v>
      </c>
      <c r="E40" s="37" t="s">
        <v>106</v>
      </c>
      <c r="F40" s="22">
        <v>1</v>
      </c>
      <c r="G40" s="37" t="s">
        <v>106</v>
      </c>
      <c r="H40" s="37" t="s">
        <v>106</v>
      </c>
      <c r="I40" s="37" t="s">
        <v>106</v>
      </c>
      <c r="J40" s="37" t="s">
        <v>106</v>
      </c>
      <c r="K40" s="37" t="s">
        <v>106</v>
      </c>
      <c r="L40" s="37" t="s">
        <v>106</v>
      </c>
      <c r="M40" s="37" t="s">
        <v>106</v>
      </c>
      <c r="N40" s="37" t="s">
        <v>106</v>
      </c>
      <c r="O40" s="37" t="s">
        <v>106</v>
      </c>
      <c r="P40" s="77"/>
    </row>
    <row r="41" spans="1:16" s="32" customFormat="1" ht="16.5" customHeight="1">
      <c r="A41" s="108"/>
      <c r="B41" s="50" t="s">
        <v>68</v>
      </c>
      <c r="C41" s="25">
        <f t="shared" si="1"/>
        <v>1</v>
      </c>
      <c r="D41" s="37" t="s">
        <v>99</v>
      </c>
      <c r="E41" s="37" t="s">
        <v>99</v>
      </c>
      <c r="F41" s="37" t="s">
        <v>99</v>
      </c>
      <c r="G41" s="37" t="s">
        <v>99</v>
      </c>
      <c r="H41" s="22">
        <v>1</v>
      </c>
      <c r="I41" s="37" t="s">
        <v>99</v>
      </c>
      <c r="J41" s="37" t="s">
        <v>99</v>
      </c>
      <c r="K41" s="37" t="s">
        <v>99</v>
      </c>
      <c r="L41" s="37" t="s">
        <v>99</v>
      </c>
      <c r="M41" s="37" t="s">
        <v>99</v>
      </c>
      <c r="N41" s="37" t="s">
        <v>99</v>
      </c>
      <c r="O41" s="37" t="s">
        <v>99</v>
      </c>
      <c r="P41" s="77"/>
    </row>
    <row r="42" spans="1:16" s="32" customFormat="1" ht="16.5" customHeight="1">
      <c r="A42" s="108"/>
      <c r="B42" s="50" t="s">
        <v>69</v>
      </c>
      <c r="C42" s="25">
        <f t="shared" si="1"/>
        <v>1</v>
      </c>
      <c r="D42" s="37" t="s">
        <v>102</v>
      </c>
      <c r="E42" s="37" t="s">
        <v>102</v>
      </c>
      <c r="F42" s="37" t="s">
        <v>102</v>
      </c>
      <c r="G42" s="37" t="s">
        <v>102</v>
      </c>
      <c r="H42" s="37" t="s">
        <v>102</v>
      </c>
      <c r="I42" s="37" t="s">
        <v>102</v>
      </c>
      <c r="J42" s="22">
        <v>1</v>
      </c>
      <c r="K42" s="37" t="s">
        <v>102</v>
      </c>
      <c r="L42" s="37" t="s">
        <v>102</v>
      </c>
      <c r="M42" s="37" t="s">
        <v>102</v>
      </c>
      <c r="N42" s="37" t="s">
        <v>102</v>
      </c>
      <c r="O42" s="37" t="s">
        <v>102</v>
      </c>
      <c r="P42" s="77"/>
    </row>
    <row r="43" spans="1:16" s="32" customFormat="1" ht="16.5" customHeight="1">
      <c r="A43" s="108"/>
      <c r="B43" s="47" t="s">
        <v>70</v>
      </c>
      <c r="C43" s="25">
        <f t="shared" si="1"/>
        <v>1</v>
      </c>
      <c r="D43" s="37" t="s">
        <v>107</v>
      </c>
      <c r="E43" s="37" t="s">
        <v>107</v>
      </c>
      <c r="F43" s="37" t="s">
        <v>107</v>
      </c>
      <c r="G43" s="37" t="s">
        <v>107</v>
      </c>
      <c r="H43" s="37" t="s">
        <v>107</v>
      </c>
      <c r="I43" s="37" t="s">
        <v>107</v>
      </c>
      <c r="J43" s="37" t="s">
        <v>107</v>
      </c>
      <c r="K43" s="22">
        <v>1</v>
      </c>
      <c r="L43" s="37" t="s">
        <v>107</v>
      </c>
      <c r="M43" s="37" t="s">
        <v>107</v>
      </c>
      <c r="N43" s="37" t="s">
        <v>107</v>
      </c>
      <c r="O43" s="37" t="s">
        <v>107</v>
      </c>
      <c r="P43" s="77"/>
    </row>
    <row r="44" spans="1:16" s="32" customFormat="1" ht="16.5" customHeight="1">
      <c r="A44" s="109"/>
      <c r="B44" s="52" t="s">
        <v>49</v>
      </c>
      <c r="C44" s="25">
        <f t="shared" si="1"/>
        <v>1</v>
      </c>
      <c r="D44" s="37" t="s">
        <v>102</v>
      </c>
      <c r="E44" s="37" t="s">
        <v>102</v>
      </c>
      <c r="F44" s="37" t="s">
        <v>102</v>
      </c>
      <c r="G44" s="37" t="s">
        <v>102</v>
      </c>
      <c r="H44" s="37" t="s">
        <v>102</v>
      </c>
      <c r="I44" s="37" t="s">
        <v>102</v>
      </c>
      <c r="J44" s="37" t="s">
        <v>102</v>
      </c>
      <c r="K44" s="37" t="s">
        <v>102</v>
      </c>
      <c r="L44" s="22">
        <v>1</v>
      </c>
      <c r="M44" s="37" t="s">
        <v>102</v>
      </c>
      <c r="N44" s="37" t="s">
        <v>102</v>
      </c>
      <c r="O44" s="37" t="s">
        <v>102</v>
      </c>
      <c r="P44" s="77"/>
    </row>
    <row r="45" spans="1:16" s="32" customFormat="1" ht="16.5" customHeight="1">
      <c r="A45" s="107" t="s">
        <v>35</v>
      </c>
      <c r="B45" s="53" t="s">
        <v>71</v>
      </c>
      <c r="C45" s="25">
        <f t="shared" si="1"/>
        <v>1</v>
      </c>
      <c r="D45" s="37" t="s">
        <v>88</v>
      </c>
      <c r="E45" s="37" t="s">
        <v>88</v>
      </c>
      <c r="F45" s="22">
        <v>1</v>
      </c>
      <c r="G45" s="37" t="s">
        <v>88</v>
      </c>
      <c r="H45" s="37" t="s">
        <v>88</v>
      </c>
      <c r="I45" s="37" t="s">
        <v>88</v>
      </c>
      <c r="J45" s="37" t="s">
        <v>88</v>
      </c>
      <c r="K45" s="37" t="s">
        <v>88</v>
      </c>
      <c r="L45" s="37" t="s">
        <v>88</v>
      </c>
      <c r="M45" s="37" t="s">
        <v>88</v>
      </c>
      <c r="N45" s="37" t="s">
        <v>88</v>
      </c>
      <c r="O45" s="37" t="s">
        <v>88</v>
      </c>
      <c r="P45" s="77"/>
    </row>
    <row r="46" spans="1:16" s="32" customFormat="1" ht="16.5" customHeight="1">
      <c r="A46" s="108"/>
      <c r="B46" s="47" t="s">
        <v>40</v>
      </c>
      <c r="C46" s="25">
        <f t="shared" si="1"/>
        <v>1</v>
      </c>
      <c r="D46" s="37" t="s">
        <v>108</v>
      </c>
      <c r="E46" s="37" t="s">
        <v>108</v>
      </c>
      <c r="F46" s="22">
        <v>1</v>
      </c>
      <c r="G46" s="37" t="s">
        <v>108</v>
      </c>
      <c r="H46" s="37" t="s">
        <v>108</v>
      </c>
      <c r="I46" s="37" t="s">
        <v>108</v>
      </c>
      <c r="J46" s="37" t="s">
        <v>108</v>
      </c>
      <c r="K46" s="37" t="s">
        <v>108</v>
      </c>
      <c r="L46" s="37" t="s">
        <v>108</v>
      </c>
      <c r="M46" s="37" t="s">
        <v>108</v>
      </c>
      <c r="N46" s="37" t="s">
        <v>108</v>
      </c>
      <c r="O46" s="37" t="s">
        <v>108</v>
      </c>
      <c r="P46" s="77"/>
    </row>
    <row r="47" spans="1:16" s="32" customFormat="1" ht="16.5" customHeight="1">
      <c r="A47" s="108"/>
      <c r="B47" s="54" t="s">
        <v>72</v>
      </c>
      <c r="C47" s="25">
        <f t="shared" si="1"/>
        <v>1</v>
      </c>
      <c r="D47" s="37" t="s">
        <v>109</v>
      </c>
      <c r="E47" s="37" t="s">
        <v>109</v>
      </c>
      <c r="F47" s="37" t="s">
        <v>109</v>
      </c>
      <c r="G47" s="37" t="s">
        <v>109</v>
      </c>
      <c r="H47" s="37" t="s">
        <v>109</v>
      </c>
      <c r="I47" s="37" t="s">
        <v>109</v>
      </c>
      <c r="J47" s="37" t="s">
        <v>109</v>
      </c>
      <c r="K47" s="37" t="s">
        <v>109</v>
      </c>
      <c r="L47" s="22">
        <v>1</v>
      </c>
      <c r="M47" s="37" t="s">
        <v>109</v>
      </c>
      <c r="N47" s="37" t="s">
        <v>109</v>
      </c>
      <c r="O47" s="37" t="s">
        <v>109</v>
      </c>
      <c r="P47" s="77"/>
    </row>
    <row r="48" spans="1:16" s="32" customFormat="1" ht="16.5" customHeight="1">
      <c r="A48" s="109"/>
      <c r="B48" s="54" t="s">
        <v>73</v>
      </c>
      <c r="C48" s="25">
        <v>1</v>
      </c>
      <c r="D48" s="37" t="s">
        <v>108</v>
      </c>
      <c r="E48" s="37" t="s">
        <v>108</v>
      </c>
      <c r="F48" s="37" t="s">
        <v>108</v>
      </c>
      <c r="G48" s="37" t="s">
        <v>108</v>
      </c>
      <c r="H48" s="37" t="s">
        <v>108</v>
      </c>
      <c r="I48" s="37" t="s">
        <v>108</v>
      </c>
      <c r="J48" s="37" t="s">
        <v>108</v>
      </c>
      <c r="K48" s="37" t="s">
        <v>108</v>
      </c>
      <c r="L48" s="37" t="s">
        <v>108</v>
      </c>
      <c r="M48" s="37" t="s">
        <v>108</v>
      </c>
      <c r="N48" s="22">
        <v>1</v>
      </c>
      <c r="O48" s="37" t="s">
        <v>108</v>
      </c>
      <c r="P48" s="77"/>
    </row>
    <row r="49" spans="1:16" s="32" customFormat="1" ht="16.5" customHeight="1">
      <c r="A49" s="110" t="s">
        <v>44</v>
      </c>
      <c r="B49" s="55" t="s">
        <v>74</v>
      </c>
      <c r="C49" s="30">
        <f>SUM(D49:O49)</f>
        <v>1</v>
      </c>
      <c r="D49" s="37" t="s">
        <v>110</v>
      </c>
      <c r="E49" s="37" t="s">
        <v>110</v>
      </c>
      <c r="F49" s="22">
        <v>1</v>
      </c>
      <c r="G49" s="37" t="s">
        <v>110</v>
      </c>
      <c r="H49" s="37" t="s">
        <v>110</v>
      </c>
      <c r="I49" s="37" t="s">
        <v>110</v>
      </c>
      <c r="J49" s="37" t="s">
        <v>110</v>
      </c>
      <c r="K49" s="37" t="s">
        <v>110</v>
      </c>
      <c r="L49" s="37" t="s">
        <v>110</v>
      </c>
      <c r="M49" s="37" t="s">
        <v>110</v>
      </c>
      <c r="N49" s="37" t="s">
        <v>110</v>
      </c>
      <c r="O49" s="37" t="s">
        <v>110</v>
      </c>
      <c r="P49" s="77"/>
    </row>
    <row r="50" spans="1:16" s="32" customFormat="1" ht="15.75" customHeight="1">
      <c r="A50" s="111"/>
      <c r="B50" s="56" t="s">
        <v>111</v>
      </c>
      <c r="C50" s="25">
        <f>SUM(D50:O50)</f>
        <v>1</v>
      </c>
      <c r="D50" s="37" t="s">
        <v>110</v>
      </c>
      <c r="E50" s="37" t="s">
        <v>110</v>
      </c>
      <c r="F50" s="37" t="s">
        <v>110</v>
      </c>
      <c r="G50" s="37" t="s">
        <v>110</v>
      </c>
      <c r="H50" s="37" t="s">
        <v>110</v>
      </c>
      <c r="I50" s="37" t="s">
        <v>110</v>
      </c>
      <c r="J50" s="37" t="s">
        <v>110</v>
      </c>
      <c r="K50" s="37" t="s">
        <v>110</v>
      </c>
      <c r="L50" s="37" t="s">
        <v>110</v>
      </c>
      <c r="M50" s="22">
        <v>1</v>
      </c>
      <c r="N50" s="37" t="s">
        <v>110</v>
      </c>
      <c r="O50" s="37" t="s">
        <v>110</v>
      </c>
      <c r="P50" s="77"/>
    </row>
    <row r="51" spans="1:16" ht="13.5">
      <c r="A51" s="111"/>
      <c r="B51" s="56" t="s">
        <v>75</v>
      </c>
      <c r="C51" s="25">
        <f>SUM(D51:O51)</f>
        <v>1</v>
      </c>
      <c r="D51" s="37" t="s">
        <v>112</v>
      </c>
      <c r="E51" s="37" t="s">
        <v>112</v>
      </c>
      <c r="F51" s="37" t="s">
        <v>112</v>
      </c>
      <c r="G51" s="37" t="s">
        <v>112</v>
      </c>
      <c r="H51" s="37" t="s">
        <v>112</v>
      </c>
      <c r="I51" s="37" t="s">
        <v>112</v>
      </c>
      <c r="J51" s="37" t="s">
        <v>112</v>
      </c>
      <c r="K51" s="37" t="s">
        <v>112</v>
      </c>
      <c r="L51" s="37" t="s">
        <v>112</v>
      </c>
      <c r="M51" s="22">
        <v>1</v>
      </c>
      <c r="N51" s="37" t="s">
        <v>112</v>
      </c>
      <c r="O51" s="37" t="s">
        <v>112</v>
      </c>
      <c r="P51" s="79"/>
    </row>
    <row r="52" spans="1:16" s="32" customFormat="1" ht="16.5" customHeight="1">
      <c r="A52" s="112"/>
      <c r="B52" s="58" t="s">
        <v>76</v>
      </c>
      <c r="C52" s="30">
        <f>SUM(D52:O52)</f>
        <v>1</v>
      </c>
      <c r="D52" s="37" t="s">
        <v>113</v>
      </c>
      <c r="E52" s="22">
        <v>1</v>
      </c>
      <c r="F52" s="37" t="s">
        <v>113</v>
      </c>
      <c r="G52" s="37" t="s">
        <v>113</v>
      </c>
      <c r="H52" s="37" t="s">
        <v>113</v>
      </c>
      <c r="I52" s="37" t="s">
        <v>113</v>
      </c>
      <c r="J52" s="37" t="s">
        <v>113</v>
      </c>
      <c r="K52" s="37" t="s">
        <v>113</v>
      </c>
      <c r="L52" s="37" t="s">
        <v>113</v>
      </c>
      <c r="M52" s="37" t="s">
        <v>113</v>
      </c>
      <c r="N52" s="37" t="s">
        <v>113</v>
      </c>
      <c r="O52" s="37" t="s">
        <v>113</v>
      </c>
      <c r="P52" s="77"/>
    </row>
    <row r="53" spans="1:16" s="32" customFormat="1" ht="16.5" customHeight="1">
      <c r="A53" s="108" t="s">
        <v>41</v>
      </c>
      <c r="B53" s="59"/>
      <c r="C53" s="36" t="s">
        <v>85</v>
      </c>
      <c r="D53" s="37" t="s">
        <v>85</v>
      </c>
      <c r="E53" s="37" t="s">
        <v>85</v>
      </c>
      <c r="F53" s="37" t="s">
        <v>85</v>
      </c>
      <c r="G53" s="37" t="s">
        <v>85</v>
      </c>
      <c r="H53" s="37" t="s">
        <v>85</v>
      </c>
      <c r="I53" s="37" t="s">
        <v>85</v>
      </c>
      <c r="J53" s="37" t="s">
        <v>85</v>
      </c>
      <c r="K53" s="37" t="s">
        <v>85</v>
      </c>
      <c r="L53" s="37" t="s">
        <v>85</v>
      </c>
      <c r="M53" s="37" t="s">
        <v>85</v>
      </c>
      <c r="N53" s="37" t="s">
        <v>85</v>
      </c>
      <c r="O53" s="37" t="s">
        <v>85</v>
      </c>
      <c r="P53" s="77"/>
    </row>
    <row r="54" spans="1:16" s="32" customFormat="1" ht="16.5" customHeight="1">
      <c r="A54" s="109"/>
      <c r="B54" s="60"/>
      <c r="C54" s="36" t="s">
        <v>85</v>
      </c>
      <c r="D54" s="37" t="s">
        <v>85</v>
      </c>
      <c r="E54" s="37" t="s">
        <v>85</v>
      </c>
      <c r="F54" s="37" t="s">
        <v>85</v>
      </c>
      <c r="G54" s="37" t="s">
        <v>85</v>
      </c>
      <c r="H54" s="37" t="s">
        <v>85</v>
      </c>
      <c r="I54" s="37" t="s">
        <v>85</v>
      </c>
      <c r="J54" s="37" t="s">
        <v>85</v>
      </c>
      <c r="K54" s="37" t="s">
        <v>85</v>
      </c>
      <c r="L54" s="37" t="s">
        <v>85</v>
      </c>
      <c r="M54" s="37" t="s">
        <v>85</v>
      </c>
      <c r="N54" s="37" t="s">
        <v>85</v>
      </c>
      <c r="O54" s="37" t="s">
        <v>85</v>
      </c>
      <c r="P54" s="77"/>
    </row>
    <row r="55" spans="1:16" s="32" customFormat="1" ht="16.5" customHeight="1">
      <c r="A55" s="61" t="s">
        <v>45</v>
      </c>
      <c r="B55" s="62"/>
      <c r="C55" s="36" t="s">
        <v>114</v>
      </c>
      <c r="D55" s="37" t="s">
        <v>114</v>
      </c>
      <c r="E55" s="37" t="s">
        <v>114</v>
      </c>
      <c r="F55" s="37" t="s">
        <v>114</v>
      </c>
      <c r="G55" s="37" t="s">
        <v>114</v>
      </c>
      <c r="H55" s="37" t="s">
        <v>114</v>
      </c>
      <c r="I55" s="37" t="s">
        <v>114</v>
      </c>
      <c r="J55" s="37" t="s">
        <v>114</v>
      </c>
      <c r="K55" s="37" t="s">
        <v>114</v>
      </c>
      <c r="L55" s="37" t="s">
        <v>114</v>
      </c>
      <c r="M55" s="37" t="s">
        <v>114</v>
      </c>
      <c r="N55" s="37" t="s">
        <v>114</v>
      </c>
      <c r="O55" s="37" t="s">
        <v>114</v>
      </c>
      <c r="P55" s="77"/>
    </row>
    <row r="56" spans="1:16" s="32" customFormat="1" ht="16.5" customHeight="1">
      <c r="A56" s="113" t="s">
        <v>115</v>
      </c>
      <c r="B56" s="63" t="s">
        <v>42</v>
      </c>
      <c r="C56" s="25">
        <f>SUM(D56:O56)</f>
        <v>4</v>
      </c>
      <c r="D56" s="37" t="s">
        <v>116</v>
      </c>
      <c r="E56" s="22">
        <v>1</v>
      </c>
      <c r="F56" s="22">
        <v>1</v>
      </c>
      <c r="G56" s="37" t="s">
        <v>116</v>
      </c>
      <c r="H56" s="22">
        <v>1</v>
      </c>
      <c r="I56" s="22">
        <v>1</v>
      </c>
      <c r="J56" s="37" t="s">
        <v>116</v>
      </c>
      <c r="K56" s="37" t="s">
        <v>116</v>
      </c>
      <c r="L56" s="37" t="s">
        <v>116</v>
      </c>
      <c r="M56" s="37" t="s">
        <v>116</v>
      </c>
      <c r="N56" s="37" t="s">
        <v>116</v>
      </c>
      <c r="O56" s="37" t="s">
        <v>116</v>
      </c>
      <c r="P56" s="77"/>
    </row>
    <row r="57" spans="1:16" s="32" customFormat="1" ht="16.5" customHeight="1">
      <c r="A57" s="114"/>
      <c r="B57" s="56" t="s">
        <v>46</v>
      </c>
      <c r="C57" s="25">
        <f>SUM(D57:O57)</f>
        <v>5</v>
      </c>
      <c r="D57" s="22">
        <v>1</v>
      </c>
      <c r="E57" s="37" t="s">
        <v>116</v>
      </c>
      <c r="F57" s="37" t="s">
        <v>116</v>
      </c>
      <c r="G57" s="22">
        <v>3</v>
      </c>
      <c r="H57" s="37" t="s">
        <v>116</v>
      </c>
      <c r="I57" s="37" t="s">
        <v>116</v>
      </c>
      <c r="J57" s="37" t="s">
        <v>116</v>
      </c>
      <c r="K57" s="22">
        <v>1</v>
      </c>
      <c r="L57" s="37" t="s">
        <v>116</v>
      </c>
      <c r="M57" s="37" t="s">
        <v>116</v>
      </c>
      <c r="N57" s="37" t="s">
        <v>116</v>
      </c>
      <c r="O57" s="37" t="s">
        <v>116</v>
      </c>
      <c r="P57" s="77"/>
    </row>
    <row r="58" spans="1:16" s="32" customFormat="1" ht="16.5" customHeight="1">
      <c r="A58" s="114"/>
      <c r="B58" s="56" t="s">
        <v>43</v>
      </c>
      <c r="C58" s="25">
        <f>SUM(D58:O58)</f>
        <v>12</v>
      </c>
      <c r="D58" s="22">
        <v>3</v>
      </c>
      <c r="E58" s="37" t="s">
        <v>102</v>
      </c>
      <c r="F58" s="22">
        <v>1</v>
      </c>
      <c r="G58" s="22">
        <v>1</v>
      </c>
      <c r="H58" s="22">
        <v>1</v>
      </c>
      <c r="I58" s="37" t="s">
        <v>102</v>
      </c>
      <c r="J58" s="37" t="s">
        <v>102</v>
      </c>
      <c r="K58" s="37" t="s">
        <v>102</v>
      </c>
      <c r="L58" s="22">
        <v>1</v>
      </c>
      <c r="M58" s="22">
        <v>1</v>
      </c>
      <c r="N58" s="22">
        <v>3</v>
      </c>
      <c r="O58" s="22">
        <v>1</v>
      </c>
      <c r="P58" s="77"/>
    </row>
    <row r="59" spans="1:16" s="32" customFormat="1" ht="16.5" customHeight="1" thickBot="1">
      <c r="A59" s="115"/>
      <c r="B59" s="64" t="s">
        <v>47</v>
      </c>
      <c r="C59" s="26">
        <f>SUM(D59:O59)</f>
        <v>26</v>
      </c>
      <c r="D59" s="27">
        <v>2</v>
      </c>
      <c r="E59" s="27">
        <v>3</v>
      </c>
      <c r="F59" s="85" t="s">
        <v>106</v>
      </c>
      <c r="G59" s="27">
        <v>2</v>
      </c>
      <c r="H59" s="27">
        <v>3</v>
      </c>
      <c r="I59" s="27">
        <v>3</v>
      </c>
      <c r="J59" s="85" t="s">
        <v>106</v>
      </c>
      <c r="K59" s="27">
        <v>2</v>
      </c>
      <c r="L59" s="27">
        <v>2</v>
      </c>
      <c r="M59" s="27">
        <v>3</v>
      </c>
      <c r="N59" s="27">
        <v>3</v>
      </c>
      <c r="O59" s="27">
        <v>3</v>
      </c>
      <c r="P59" s="77"/>
    </row>
    <row r="60" spans="1:15" s="32" customFormat="1" ht="15.75" customHeight="1" thickTop="1">
      <c r="A60" s="15" t="s">
        <v>29</v>
      </c>
      <c r="B60" s="65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s="32" customFormat="1" ht="15.75" customHeight="1">
      <c r="A61" s="66"/>
      <c r="B61" s="67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66"/>
      <c r="B62" s="67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1" s="68" customFormat="1" ht="16.5" customHeight="1" thickBot="1">
      <c r="A63" s="11" t="s">
        <v>77</v>
      </c>
      <c r="K63" s="12" t="s">
        <v>78</v>
      </c>
    </row>
    <row r="64" spans="1:12" s="10" customFormat="1" ht="35.25" customHeight="1" thickTop="1">
      <c r="A64" s="69" t="s">
        <v>4</v>
      </c>
      <c r="B64" s="70" t="s">
        <v>0</v>
      </c>
      <c r="C64" s="5" t="s">
        <v>20</v>
      </c>
      <c r="D64" s="5" t="s">
        <v>21</v>
      </c>
      <c r="E64" s="5" t="s">
        <v>22</v>
      </c>
      <c r="F64" s="5" t="s">
        <v>23</v>
      </c>
      <c r="G64" s="5" t="s">
        <v>24</v>
      </c>
      <c r="H64" s="5" t="s">
        <v>25</v>
      </c>
      <c r="I64" s="5" t="s">
        <v>26</v>
      </c>
      <c r="J64" s="5" t="s">
        <v>27</v>
      </c>
      <c r="K64" s="9" t="s">
        <v>28</v>
      </c>
      <c r="L64" s="86"/>
    </row>
    <row r="65" spans="1:12" s="3" customFormat="1" ht="18" customHeight="1">
      <c r="A65" s="39">
        <v>17</v>
      </c>
      <c r="B65" s="71">
        <f>SUM(C65:K65)</f>
        <v>180</v>
      </c>
      <c r="C65" s="72">
        <v>14</v>
      </c>
      <c r="D65" s="72">
        <v>13</v>
      </c>
      <c r="E65" s="72">
        <v>11</v>
      </c>
      <c r="F65" s="72">
        <v>32</v>
      </c>
      <c r="G65" s="72">
        <v>22</v>
      </c>
      <c r="H65" s="72">
        <v>41</v>
      </c>
      <c r="I65" s="72">
        <v>16</v>
      </c>
      <c r="J65" s="72">
        <v>26</v>
      </c>
      <c r="K65" s="72">
        <v>5</v>
      </c>
      <c r="L65" s="15"/>
    </row>
    <row r="66" spans="1:12" s="3" customFormat="1" ht="18" customHeight="1">
      <c r="A66" s="39">
        <v>18</v>
      </c>
      <c r="B66" s="71">
        <f>SUM(C66:K66)</f>
        <v>151</v>
      </c>
      <c r="C66" s="72">
        <v>10</v>
      </c>
      <c r="D66" s="72">
        <v>14</v>
      </c>
      <c r="E66" s="72">
        <v>6</v>
      </c>
      <c r="F66" s="72">
        <v>26</v>
      </c>
      <c r="G66" s="72">
        <v>33</v>
      </c>
      <c r="H66" s="72">
        <v>22</v>
      </c>
      <c r="I66" s="72">
        <v>20</v>
      </c>
      <c r="J66" s="72">
        <v>18</v>
      </c>
      <c r="K66" s="72">
        <v>2</v>
      </c>
      <c r="L66" s="16"/>
    </row>
    <row r="67" spans="1:12" s="3" customFormat="1" ht="18" customHeight="1">
      <c r="A67" s="39">
        <v>19</v>
      </c>
      <c r="B67" s="71">
        <f>SUM(C67:K67)</f>
        <v>163</v>
      </c>
      <c r="C67" s="72">
        <v>7</v>
      </c>
      <c r="D67" s="72">
        <v>9</v>
      </c>
      <c r="E67" s="72">
        <v>17</v>
      </c>
      <c r="F67" s="72">
        <v>35</v>
      </c>
      <c r="G67" s="72">
        <v>25</v>
      </c>
      <c r="H67" s="72">
        <v>28</v>
      </c>
      <c r="I67" s="72">
        <v>22</v>
      </c>
      <c r="J67" s="72">
        <v>17</v>
      </c>
      <c r="K67" s="72">
        <v>3</v>
      </c>
      <c r="L67" s="16"/>
    </row>
    <row r="68" spans="1:12" s="3" customFormat="1" ht="18" customHeight="1">
      <c r="A68" s="39">
        <v>20</v>
      </c>
      <c r="B68" s="36">
        <f>SUM(C68:K68)</f>
        <v>147</v>
      </c>
      <c r="C68" s="37">
        <v>14</v>
      </c>
      <c r="D68" s="37">
        <v>9</v>
      </c>
      <c r="E68" s="37">
        <v>11</v>
      </c>
      <c r="F68" s="37">
        <v>25</v>
      </c>
      <c r="G68" s="37">
        <v>22</v>
      </c>
      <c r="H68" s="37">
        <v>29</v>
      </c>
      <c r="I68" s="37">
        <v>25</v>
      </c>
      <c r="J68" s="37">
        <v>9</v>
      </c>
      <c r="K68" s="37">
        <v>3</v>
      </c>
      <c r="L68" s="16"/>
    </row>
    <row r="69" spans="1:12" s="3" customFormat="1" ht="18" customHeight="1">
      <c r="A69" s="39">
        <v>21</v>
      </c>
      <c r="B69" s="25">
        <f>SUM(C69:K69)</f>
        <v>131</v>
      </c>
      <c r="C69" s="22">
        <v>4</v>
      </c>
      <c r="D69" s="22">
        <v>8</v>
      </c>
      <c r="E69" s="22">
        <v>14</v>
      </c>
      <c r="F69" s="22">
        <v>22</v>
      </c>
      <c r="G69" s="22">
        <v>26</v>
      </c>
      <c r="H69" s="22">
        <v>28</v>
      </c>
      <c r="I69" s="22">
        <v>19</v>
      </c>
      <c r="J69" s="22">
        <v>9</v>
      </c>
      <c r="K69" s="22">
        <v>1</v>
      </c>
      <c r="L69" s="16"/>
    </row>
    <row r="70" spans="1:12" s="6" customFormat="1" ht="18" customHeight="1">
      <c r="A70" s="73">
        <v>22</v>
      </c>
      <c r="B70" s="128">
        <f>SUM(B72:B83)</f>
        <v>131</v>
      </c>
      <c r="C70" s="81">
        <f aca="true" t="shared" si="2" ref="C70:K70">SUM(C72:C83)</f>
        <v>5</v>
      </c>
      <c r="D70" s="81">
        <f t="shared" si="2"/>
        <v>7</v>
      </c>
      <c r="E70" s="81">
        <f t="shared" si="2"/>
        <v>15</v>
      </c>
      <c r="F70" s="81">
        <f t="shared" si="2"/>
        <v>27</v>
      </c>
      <c r="G70" s="81">
        <f t="shared" si="2"/>
        <v>21</v>
      </c>
      <c r="H70" s="81">
        <f t="shared" si="2"/>
        <v>23</v>
      </c>
      <c r="I70" s="81">
        <f t="shared" si="2"/>
        <v>18</v>
      </c>
      <c r="J70" s="81">
        <f t="shared" si="2"/>
        <v>14</v>
      </c>
      <c r="K70" s="81">
        <f t="shared" si="2"/>
        <v>1</v>
      </c>
      <c r="L70" s="16"/>
    </row>
    <row r="71" spans="1:12" s="6" customFormat="1" ht="18" customHeight="1">
      <c r="A71" s="39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16"/>
    </row>
    <row r="72" spans="1:11" s="6" customFormat="1" ht="18" customHeight="1">
      <c r="A72" s="39" t="s">
        <v>3</v>
      </c>
      <c r="B72" s="25">
        <f aca="true" t="shared" si="3" ref="B72:B83">SUM(C72:K72)</f>
        <v>22</v>
      </c>
      <c r="C72" s="22">
        <v>1</v>
      </c>
      <c r="D72" s="22">
        <v>1</v>
      </c>
      <c r="E72" s="22">
        <v>2</v>
      </c>
      <c r="F72" s="22">
        <v>5</v>
      </c>
      <c r="G72" s="22">
        <v>6</v>
      </c>
      <c r="H72" s="22">
        <v>5</v>
      </c>
      <c r="I72" s="22">
        <v>1</v>
      </c>
      <c r="J72" s="22">
        <v>1</v>
      </c>
      <c r="K72" s="37" t="s">
        <v>117</v>
      </c>
    </row>
    <row r="73" spans="1:11" s="6" customFormat="1" ht="18" customHeight="1">
      <c r="A73" s="39">
        <v>2</v>
      </c>
      <c r="B73" s="25">
        <f t="shared" si="3"/>
        <v>10</v>
      </c>
      <c r="C73" s="22">
        <v>1</v>
      </c>
      <c r="D73" s="37" t="s">
        <v>117</v>
      </c>
      <c r="E73" s="22">
        <v>3</v>
      </c>
      <c r="F73" s="37" t="s">
        <v>117</v>
      </c>
      <c r="G73" s="22">
        <v>2</v>
      </c>
      <c r="H73" s="22">
        <v>2</v>
      </c>
      <c r="I73" s="22">
        <v>2</v>
      </c>
      <c r="J73" s="37" t="s">
        <v>117</v>
      </c>
      <c r="K73" s="37" t="s">
        <v>117</v>
      </c>
    </row>
    <row r="74" spans="1:11" s="6" customFormat="1" ht="18" customHeight="1">
      <c r="A74" s="39">
        <v>3</v>
      </c>
      <c r="B74" s="25">
        <f t="shared" si="3"/>
        <v>9</v>
      </c>
      <c r="C74" s="37" t="s">
        <v>117</v>
      </c>
      <c r="D74" s="37" t="s">
        <v>117</v>
      </c>
      <c r="E74" s="37" t="s">
        <v>117</v>
      </c>
      <c r="F74" s="22">
        <v>3</v>
      </c>
      <c r="G74" s="22">
        <v>2</v>
      </c>
      <c r="H74" s="22">
        <v>1</v>
      </c>
      <c r="I74" s="22">
        <v>1</v>
      </c>
      <c r="J74" s="22">
        <v>2</v>
      </c>
      <c r="K74" s="37" t="s">
        <v>117</v>
      </c>
    </row>
    <row r="75" spans="1:11" s="6" customFormat="1" ht="18" customHeight="1">
      <c r="A75" s="39">
        <v>4</v>
      </c>
      <c r="B75" s="25">
        <f t="shared" si="3"/>
        <v>9</v>
      </c>
      <c r="C75" s="37" t="s">
        <v>117</v>
      </c>
      <c r="D75" s="22">
        <v>1</v>
      </c>
      <c r="E75" s="22">
        <v>1</v>
      </c>
      <c r="F75" s="37" t="s">
        <v>117</v>
      </c>
      <c r="G75" s="22">
        <v>1</v>
      </c>
      <c r="H75" s="22">
        <v>2</v>
      </c>
      <c r="I75" s="22">
        <v>2</v>
      </c>
      <c r="J75" s="22">
        <v>2</v>
      </c>
      <c r="K75" s="37" t="s">
        <v>117</v>
      </c>
    </row>
    <row r="76" spans="1:11" s="6" customFormat="1" ht="18" customHeight="1">
      <c r="A76" s="39">
        <v>5</v>
      </c>
      <c r="B76" s="25">
        <f t="shared" si="3"/>
        <v>13</v>
      </c>
      <c r="C76" s="37" t="s">
        <v>117</v>
      </c>
      <c r="D76" s="37" t="s">
        <v>117</v>
      </c>
      <c r="E76" s="22">
        <v>2</v>
      </c>
      <c r="F76" s="22">
        <v>3</v>
      </c>
      <c r="G76" s="22">
        <v>2</v>
      </c>
      <c r="H76" s="22">
        <v>3</v>
      </c>
      <c r="I76" s="22">
        <v>2</v>
      </c>
      <c r="J76" s="22">
        <v>1</v>
      </c>
      <c r="K76" s="37" t="s">
        <v>117</v>
      </c>
    </row>
    <row r="77" spans="1:11" s="6" customFormat="1" ht="18" customHeight="1">
      <c r="A77" s="39">
        <v>6</v>
      </c>
      <c r="B77" s="25">
        <f t="shared" si="3"/>
        <v>11</v>
      </c>
      <c r="C77" s="22">
        <v>1</v>
      </c>
      <c r="D77" s="22">
        <v>3</v>
      </c>
      <c r="E77" s="22">
        <v>2</v>
      </c>
      <c r="F77" s="22">
        <v>2</v>
      </c>
      <c r="G77" s="37" t="s">
        <v>117</v>
      </c>
      <c r="H77" s="22">
        <v>2</v>
      </c>
      <c r="I77" s="22">
        <v>1</v>
      </c>
      <c r="J77" s="37" t="s">
        <v>117</v>
      </c>
      <c r="K77" s="37" t="s">
        <v>117</v>
      </c>
    </row>
    <row r="78" spans="1:11" s="6" customFormat="1" ht="18" customHeight="1">
      <c r="A78" s="39">
        <v>7</v>
      </c>
      <c r="B78" s="25">
        <f t="shared" si="3"/>
        <v>5</v>
      </c>
      <c r="C78" s="37" t="s">
        <v>117</v>
      </c>
      <c r="D78" s="37" t="s">
        <v>117</v>
      </c>
      <c r="E78" s="37" t="s">
        <v>117</v>
      </c>
      <c r="F78" s="22">
        <v>1</v>
      </c>
      <c r="G78" s="22">
        <v>1</v>
      </c>
      <c r="H78" s="22">
        <v>1</v>
      </c>
      <c r="I78" s="22">
        <v>1</v>
      </c>
      <c r="J78" s="22">
        <v>1</v>
      </c>
      <c r="K78" s="37" t="s">
        <v>117</v>
      </c>
    </row>
    <row r="79" spans="1:11" s="6" customFormat="1" ht="18" customHeight="1">
      <c r="A79" s="39">
        <v>8</v>
      </c>
      <c r="B79" s="25">
        <f t="shared" si="3"/>
        <v>15</v>
      </c>
      <c r="C79" s="22">
        <v>1</v>
      </c>
      <c r="D79" s="37" t="s">
        <v>117</v>
      </c>
      <c r="E79" s="22">
        <v>3</v>
      </c>
      <c r="F79" s="22">
        <v>2</v>
      </c>
      <c r="G79" s="22">
        <v>2</v>
      </c>
      <c r="H79" s="22">
        <v>2</v>
      </c>
      <c r="I79" s="22">
        <v>2</v>
      </c>
      <c r="J79" s="22">
        <v>3</v>
      </c>
      <c r="K79" s="37" t="s">
        <v>117</v>
      </c>
    </row>
    <row r="80" spans="1:11" s="6" customFormat="1" ht="18" customHeight="1">
      <c r="A80" s="39">
        <v>9</v>
      </c>
      <c r="B80" s="25">
        <f t="shared" si="3"/>
        <v>8</v>
      </c>
      <c r="C80" s="37" t="s">
        <v>117</v>
      </c>
      <c r="D80" s="37" t="s">
        <v>117</v>
      </c>
      <c r="E80" s="37" t="s">
        <v>117</v>
      </c>
      <c r="F80" s="22">
        <v>4</v>
      </c>
      <c r="G80" s="22">
        <v>1</v>
      </c>
      <c r="H80" s="22">
        <v>1</v>
      </c>
      <c r="I80" s="37" t="s">
        <v>117</v>
      </c>
      <c r="J80" s="22">
        <v>2</v>
      </c>
      <c r="K80" s="37" t="s">
        <v>117</v>
      </c>
    </row>
    <row r="81" spans="1:11" s="6" customFormat="1" ht="18" customHeight="1">
      <c r="A81" s="39">
        <v>10</v>
      </c>
      <c r="B81" s="25">
        <f t="shared" si="3"/>
        <v>9</v>
      </c>
      <c r="C81" s="37" t="s">
        <v>117</v>
      </c>
      <c r="D81" s="22">
        <v>1</v>
      </c>
      <c r="E81" s="22">
        <v>1</v>
      </c>
      <c r="F81" s="22">
        <v>2</v>
      </c>
      <c r="G81" s="22">
        <v>1</v>
      </c>
      <c r="H81" s="22">
        <v>2</v>
      </c>
      <c r="I81" s="22">
        <v>1</v>
      </c>
      <c r="J81" s="22">
        <v>1</v>
      </c>
      <c r="K81" s="37" t="s">
        <v>117</v>
      </c>
    </row>
    <row r="82" spans="1:11" s="6" customFormat="1" ht="18" customHeight="1">
      <c r="A82" s="39">
        <v>11</v>
      </c>
      <c r="B82" s="25">
        <f t="shared" si="3"/>
        <v>11</v>
      </c>
      <c r="C82" s="37" t="s">
        <v>117</v>
      </c>
      <c r="D82" s="22">
        <v>1</v>
      </c>
      <c r="E82" s="22">
        <v>1</v>
      </c>
      <c r="F82" s="22">
        <v>2</v>
      </c>
      <c r="G82" s="22">
        <v>3</v>
      </c>
      <c r="H82" s="37" t="s">
        <v>117</v>
      </c>
      <c r="I82" s="22">
        <v>2</v>
      </c>
      <c r="J82" s="22">
        <v>1</v>
      </c>
      <c r="K82" s="22">
        <v>1</v>
      </c>
    </row>
    <row r="83" spans="1:11" s="6" customFormat="1" ht="18" customHeight="1" thickBot="1">
      <c r="A83" s="74">
        <v>12</v>
      </c>
      <c r="B83" s="26">
        <f t="shared" si="3"/>
        <v>9</v>
      </c>
      <c r="C83" s="27">
        <v>1</v>
      </c>
      <c r="D83" s="85" t="s">
        <v>117</v>
      </c>
      <c r="E83" s="85" t="s">
        <v>117</v>
      </c>
      <c r="F83" s="27">
        <v>3</v>
      </c>
      <c r="G83" s="85" t="s">
        <v>117</v>
      </c>
      <c r="H83" s="27">
        <v>2</v>
      </c>
      <c r="I83" s="27">
        <v>3</v>
      </c>
      <c r="J83" s="85" t="s">
        <v>117</v>
      </c>
      <c r="K83" s="85" t="s">
        <v>117</v>
      </c>
    </row>
    <row r="84" spans="1:3" s="6" customFormat="1" ht="18" customHeight="1" thickTop="1">
      <c r="A84" s="15" t="s">
        <v>29</v>
      </c>
      <c r="B84" s="16"/>
      <c r="C84" s="16"/>
    </row>
    <row r="85" spans="1:6" s="6" customFormat="1" ht="18" customHeight="1">
      <c r="A85" s="7"/>
      <c r="E85" s="16"/>
      <c r="F85" s="16"/>
    </row>
    <row r="86" spans="1:14" s="6" customFormat="1" ht="18" customHeight="1" thickBot="1">
      <c r="A86" s="18" t="s">
        <v>79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22" t="s">
        <v>33</v>
      </c>
      <c r="N86" s="122"/>
    </row>
    <row r="87" spans="1:15" s="14" customFormat="1" ht="21" customHeight="1" thickTop="1">
      <c r="A87" s="116"/>
      <c r="B87" s="118" t="s">
        <v>80</v>
      </c>
      <c r="C87" s="120">
        <v>119</v>
      </c>
      <c r="D87" s="121"/>
      <c r="E87" s="120" t="s">
        <v>81</v>
      </c>
      <c r="F87" s="121"/>
      <c r="G87" s="91" t="s">
        <v>30</v>
      </c>
      <c r="H87" s="92"/>
      <c r="I87" s="99" t="s">
        <v>31</v>
      </c>
      <c r="J87" s="100"/>
      <c r="K87" s="99" t="s">
        <v>32</v>
      </c>
      <c r="L87" s="100"/>
      <c r="M87" s="99" t="s">
        <v>2</v>
      </c>
      <c r="N87" s="103"/>
      <c r="O87" s="80"/>
    </row>
    <row r="88" spans="1:15" s="14" customFormat="1" ht="17.25" customHeight="1">
      <c r="A88" s="117"/>
      <c r="B88" s="119"/>
      <c r="C88" s="17" t="s">
        <v>36</v>
      </c>
      <c r="D88" s="17" t="s">
        <v>37</v>
      </c>
      <c r="E88" s="17" t="s">
        <v>36</v>
      </c>
      <c r="F88" s="17" t="s">
        <v>37</v>
      </c>
      <c r="G88" s="93"/>
      <c r="H88" s="98"/>
      <c r="I88" s="101"/>
      <c r="J88" s="102"/>
      <c r="K88" s="101"/>
      <c r="L88" s="102"/>
      <c r="M88" s="101"/>
      <c r="N88" s="104"/>
      <c r="O88" s="80"/>
    </row>
    <row r="89" spans="1:15" s="20" customFormat="1" ht="18" customHeight="1">
      <c r="A89" s="75">
        <v>17</v>
      </c>
      <c r="B89" s="36">
        <v>180</v>
      </c>
      <c r="C89" s="76">
        <v>72</v>
      </c>
      <c r="D89" s="76">
        <v>69</v>
      </c>
      <c r="E89" s="37" t="s">
        <v>119</v>
      </c>
      <c r="F89" s="37" t="s">
        <v>119</v>
      </c>
      <c r="G89" s="97">
        <v>8</v>
      </c>
      <c r="H89" s="97"/>
      <c r="I89" s="97" t="s">
        <v>1</v>
      </c>
      <c r="J89" s="97"/>
      <c r="K89" s="97">
        <v>30</v>
      </c>
      <c r="L89" s="97"/>
      <c r="M89" s="97" t="s">
        <v>119</v>
      </c>
      <c r="N89" s="97"/>
      <c r="O89" s="81"/>
    </row>
    <row r="90" spans="1:15" s="13" customFormat="1" ht="18" customHeight="1">
      <c r="A90" s="75">
        <v>18</v>
      </c>
      <c r="B90" s="36">
        <v>151</v>
      </c>
      <c r="C90" s="76">
        <v>68</v>
      </c>
      <c r="D90" s="76">
        <v>57</v>
      </c>
      <c r="E90" s="76">
        <v>2</v>
      </c>
      <c r="F90" s="37" t="s">
        <v>119</v>
      </c>
      <c r="G90" s="97">
        <v>6</v>
      </c>
      <c r="H90" s="97"/>
      <c r="I90" s="97" t="s">
        <v>1</v>
      </c>
      <c r="J90" s="97"/>
      <c r="K90" s="97">
        <v>15</v>
      </c>
      <c r="L90" s="97"/>
      <c r="M90" s="97">
        <v>3</v>
      </c>
      <c r="N90" s="97"/>
      <c r="O90" s="29"/>
    </row>
    <row r="91" spans="1:15" s="13" customFormat="1" ht="18" customHeight="1">
      <c r="A91" s="75">
        <v>19</v>
      </c>
      <c r="B91" s="36">
        <v>163</v>
      </c>
      <c r="C91" s="76">
        <v>70</v>
      </c>
      <c r="D91" s="76">
        <v>58</v>
      </c>
      <c r="E91" s="37" t="s">
        <v>119</v>
      </c>
      <c r="F91" s="37" t="s">
        <v>1</v>
      </c>
      <c r="G91" s="97">
        <v>5</v>
      </c>
      <c r="H91" s="97"/>
      <c r="I91" s="97">
        <v>2</v>
      </c>
      <c r="J91" s="97"/>
      <c r="K91" s="97">
        <v>26</v>
      </c>
      <c r="L91" s="97"/>
      <c r="M91" s="97">
        <v>2</v>
      </c>
      <c r="N91" s="97"/>
      <c r="O91" s="29"/>
    </row>
    <row r="92" spans="1:15" s="13" customFormat="1" ht="18" customHeight="1">
      <c r="A92" s="75">
        <v>20</v>
      </c>
      <c r="B92" s="36">
        <v>147</v>
      </c>
      <c r="C92" s="76">
        <v>42</v>
      </c>
      <c r="D92" s="76">
        <v>34</v>
      </c>
      <c r="E92" s="37" t="s">
        <v>119</v>
      </c>
      <c r="F92" s="37" t="s">
        <v>1</v>
      </c>
      <c r="G92" s="97">
        <v>3</v>
      </c>
      <c r="H92" s="97">
        <f>SUM(H96:H107)</f>
        <v>0</v>
      </c>
      <c r="I92" s="97" t="s">
        <v>1</v>
      </c>
      <c r="J92" s="97">
        <f>SUM(J96:J107)</f>
        <v>0</v>
      </c>
      <c r="K92" s="97">
        <v>19</v>
      </c>
      <c r="L92" s="97">
        <f>SUM(L96:L107)</f>
        <v>0</v>
      </c>
      <c r="M92" s="97">
        <v>2</v>
      </c>
      <c r="N92" s="97">
        <f>SUM(N96:N107)</f>
        <v>0</v>
      </c>
      <c r="O92" s="29"/>
    </row>
    <row r="93" spans="1:15" s="13" customFormat="1" ht="18" customHeight="1">
      <c r="A93" s="83">
        <v>21</v>
      </c>
      <c r="B93" s="25">
        <f>SUM(C93:N93)</f>
        <v>131</v>
      </c>
      <c r="C93" s="31">
        <v>55</v>
      </c>
      <c r="D93" s="31">
        <v>52</v>
      </c>
      <c r="E93" s="31">
        <v>1</v>
      </c>
      <c r="F93" s="31">
        <v>2</v>
      </c>
      <c r="G93" s="96">
        <v>4</v>
      </c>
      <c r="H93" s="96"/>
      <c r="I93" s="97" t="s">
        <v>119</v>
      </c>
      <c r="J93" s="97"/>
      <c r="K93" s="96">
        <v>15</v>
      </c>
      <c r="L93" s="96"/>
      <c r="M93" s="96">
        <v>2</v>
      </c>
      <c r="N93" s="96"/>
      <c r="O93" s="29"/>
    </row>
    <row r="94" spans="1:15" s="13" customFormat="1" ht="18" customHeight="1">
      <c r="A94" s="82">
        <v>22</v>
      </c>
      <c r="B94" s="128">
        <f>SUM(B96:B107)</f>
        <v>131</v>
      </c>
      <c r="C94" s="81">
        <f>SUM(C96:C107)</f>
        <v>51</v>
      </c>
      <c r="D94" s="81">
        <f>SUM(D96:D107)</f>
        <v>50</v>
      </c>
      <c r="E94" s="81">
        <f>SUM(E96:E107)</f>
        <v>2</v>
      </c>
      <c r="F94" s="81">
        <f>SUM(F96:F107)</f>
        <v>2</v>
      </c>
      <c r="G94" s="129">
        <f>SUM(G96:H107)</f>
        <v>9</v>
      </c>
      <c r="H94" s="129"/>
      <c r="I94" s="129">
        <f>SUM(I96:J107)</f>
        <v>1</v>
      </c>
      <c r="J94" s="129"/>
      <c r="K94" s="129">
        <f>SUM(K96:L107)</f>
        <v>14</v>
      </c>
      <c r="L94" s="129"/>
      <c r="M94" s="129">
        <f>SUM(M96:N107)</f>
        <v>2</v>
      </c>
      <c r="N94" s="129"/>
      <c r="O94" s="29"/>
    </row>
    <row r="95" spans="1:15" s="13" customFormat="1" ht="18" customHeight="1">
      <c r="A95" s="83"/>
      <c r="B95" s="87"/>
      <c r="C95" s="80"/>
      <c r="D95" s="80"/>
      <c r="E95" s="80"/>
      <c r="F95" s="80"/>
      <c r="G95" s="88"/>
      <c r="H95" s="88"/>
      <c r="I95" s="88"/>
      <c r="J95" s="88"/>
      <c r="K95" s="88"/>
      <c r="L95" s="88"/>
      <c r="M95" s="88"/>
      <c r="N95" s="88"/>
      <c r="O95" s="29"/>
    </row>
    <row r="96" spans="1:15" s="13" customFormat="1" ht="18" customHeight="1">
      <c r="A96" s="83" t="s">
        <v>3</v>
      </c>
      <c r="B96" s="25">
        <f aca="true" t="shared" si="4" ref="B96:B107">SUM(C96:N96)</f>
        <v>22</v>
      </c>
      <c r="C96" s="89">
        <v>7</v>
      </c>
      <c r="D96" s="89">
        <v>8</v>
      </c>
      <c r="E96" s="31">
        <v>2</v>
      </c>
      <c r="F96" s="31">
        <v>1</v>
      </c>
      <c r="G96" s="96">
        <v>2</v>
      </c>
      <c r="H96" s="96"/>
      <c r="I96" s="97" t="s">
        <v>118</v>
      </c>
      <c r="J96" s="97"/>
      <c r="K96" s="96">
        <v>2</v>
      </c>
      <c r="L96" s="96"/>
      <c r="M96" s="97" t="s">
        <v>118</v>
      </c>
      <c r="N96" s="97"/>
      <c r="O96" s="29"/>
    </row>
    <row r="97" spans="1:15" s="13" customFormat="1" ht="18" customHeight="1">
      <c r="A97" s="83">
        <v>2</v>
      </c>
      <c r="B97" s="25">
        <f t="shared" si="4"/>
        <v>10</v>
      </c>
      <c r="C97" s="89">
        <v>4</v>
      </c>
      <c r="D97" s="89">
        <v>5</v>
      </c>
      <c r="E97" s="37" t="s">
        <v>118</v>
      </c>
      <c r="F97" s="31">
        <v>1</v>
      </c>
      <c r="G97" s="97" t="s">
        <v>118</v>
      </c>
      <c r="H97" s="97"/>
      <c r="I97" s="97" t="s">
        <v>118</v>
      </c>
      <c r="J97" s="97"/>
      <c r="K97" s="97" t="s">
        <v>118</v>
      </c>
      <c r="L97" s="97"/>
      <c r="M97" s="97" t="s">
        <v>118</v>
      </c>
      <c r="N97" s="97"/>
      <c r="O97" s="29"/>
    </row>
    <row r="98" spans="1:15" s="13" customFormat="1" ht="18" customHeight="1">
      <c r="A98" s="83">
        <v>3</v>
      </c>
      <c r="B98" s="25">
        <f t="shared" si="4"/>
        <v>9</v>
      </c>
      <c r="C98" s="89">
        <v>5</v>
      </c>
      <c r="D98" s="89">
        <v>1</v>
      </c>
      <c r="E98" s="37" t="s">
        <v>118</v>
      </c>
      <c r="F98" s="37" t="s">
        <v>118</v>
      </c>
      <c r="G98" s="97" t="s">
        <v>118</v>
      </c>
      <c r="H98" s="97"/>
      <c r="I98" s="96">
        <v>1</v>
      </c>
      <c r="J98" s="96"/>
      <c r="K98" s="96">
        <v>2</v>
      </c>
      <c r="L98" s="96"/>
      <c r="M98" s="97" t="s">
        <v>118</v>
      </c>
      <c r="N98" s="97"/>
      <c r="O98" s="29"/>
    </row>
    <row r="99" spans="1:15" s="13" customFormat="1" ht="18" customHeight="1">
      <c r="A99" s="83">
        <v>4</v>
      </c>
      <c r="B99" s="25">
        <f t="shared" si="4"/>
        <v>9</v>
      </c>
      <c r="C99" s="89">
        <v>3</v>
      </c>
      <c r="D99" s="89">
        <v>3</v>
      </c>
      <c r="E99" s="37" t="s">
        <v>118</v>
      </c>
      <c r="F99" s="37" t="s">
        <v>118</v>
      </c>
      <c r="G99" s="96">
        <v>1</v>
      </c>
      <c r="H99" s="96"/>
      <c r="I99" s="97" t="s">
        <v>118</v>
      </c>
      <c r="J99" s="97"/>
      <c r="K99" s="96">
        <v>2</v>
      </c>
      <c r="L99" s="96"/>
      <c r="M99" s="97" t="s">
        <v>118</v>
      </c>
      <c r="N99" s="97"/>
      <c r="O99" s="29"/>
    </row>
    <row r="100" spans="1:15" s="13" customFormat="1" ht="18" customHeight="1">
      <c r="A100" s="83">
        <v>5</v>
      </c>
      <c r="B100" s="25">
        <f t="shared" si="4"/>
        <v>13</v>
      </c>
      <c r="C100" s="89">
        <v>5</v>
      </c>
      <c r="D100" s="89">
        <v>6</v>
      </c>
      <c r="E100" s="37" t="s">
        <v>118</v>
      </c>
      <c r="F100" s="37" t="s">
        <v>118</v>
      </c>
      <c r="G100" s="96">
        <v>2</v>
      </c>
      <c r="H100" s="96"/>
      <c r="I100" s="97" t="s">
        <v>118</v>
      </c>
      <c r="J100" s="97"/>
      <c r="K100" s="97" t="s">
        <v>118</v>
      </c>
      <c r="L100" s="97"/>
      <c r="M100" s="97" t="s">
        <v>118</v>
      </c>
      <c r="N100" s="97"/>
      <c r="O100" s="29"/>
    </row>
    <row r="101" spans="1:15" s="13" customFormat="1" ht="18" customHeight="1">
      <c r="A101" s="83">
        <v>6</v>
      </c>
      <c r="B101" s="25">
        <f t="shared" si="4"/>
        <v>11</v>
      </c>
      <c r="C101" s="89">
        <v>9</v>
      </c>
      <c r="D101" s="37" t="s">
        <v>118</v>
      </c>
      <c r="E101" s="37" t="s">
        <v>118</v>
      </c>
      <c r="F101" s="37" t="s">
        <v>118</v>
      </c>
      <c r="G101" s="96">
        <v>1</v>
      </c>
      <c r="H101" s="96"/>
      <c r="I101" s="97" t="s">
        <v>118</v>
      </c>
      <c r="J101" s="97"/>
      <c r="K101" s="96">
        <v>1</v>
      </c>
      <c r="L101" s="96"/>
      <c r="M101" s="97" t="s">
        <v>118</v>
      </c>
      <c r="N101" s="97"/>
      <c r="O101" s="29"/>
    </row>
    <row r="102" spans="1:15" s="13" customFormat="1" ht="18" customHeight="1">
      <c r="A102" s="83">
        <v>7</v>
      </c>
      <c r="B102" s="25">
        <f t="shared" si="4"/>
        <v>5</v>
      </c>
      <c r="C102" s="89">
        <v>2</v>
      </c>
      <c r="D102" s="89">
        <v>2</v>
      </c>
      <c r="E102" s="37" t="s">
        <v>118</v>
      </c>
      <c r="F102" s="37" t="s">
        <v>118</v>
      </c>
      <c r="G102" s="97" t="s">
        <v>118</v>
      </c>
      <c r="H102" s="97"/>
      <c r="I102" s="97" t="s">
        <v>118</v>
      </c>
      <c r="J102" s="97"/>
      <c r="K102" s="96">
        <v>1</v>
      </c>
      <c r="L102" s="96"/>
      <c r="M102" s="97" t="s">
        <v>118</v>
      </c>
      <c r="N102" s="97"/>
      <c r="O102" s="29"/>
    </row>
    <row r="103" spans="1:15" s="13" customFormat="1" ht="18" customHeight="1">
      <c r="A103" s="83">
        <v>8</v>
      </c>
      <c r="B103" s="25">
        <f t="shared" si="4"/>
        <v>15</v>
      </c>
      <c r="C103" s="89">
        <v>2</v>
      </c>
      <c r="D103" s="89">
        <v>12</v>
      </c>
      <c r="E103" s="37" t="s">
        <v>118</v>
      </c>
      <c r="F103" s="37" t="s">
        <v>118</v>
      </c>
      <c r="G103" s="96">
        <v>1</v>
      </c>
      <c r="H103" s="96"/>
      <c r="I103" s="97" t="s">
        <v>118</v>
      </c>
      <c r="J103" s="97"/>
      <c r="K103" s="97" t="s">
        <v>118</v>
      </c>
      <c r="L103" s="97"/>
      <c r="M103" s="97" t="s">
        <v>118</v>
      </c>
      <c r="N103" s="97"/>
      <c r="O103" s="29"/>
    </row>
    <row r="104" spans="1:15" s="13" customFormat="1" ht="18" customHeight="1">
      <c r="A104" s="83">
        <v>9</v>
      </c>
      <c r="B104" s="25">
        <f t="shared" si="4"/>
        <v>8</v>
      </c>
      <c r="C104" s="89">
        <v>3</v>
      </c>
      <c r="D104" s="89">
        <v>3</v>
      </c>
      <c r="E104" s="37" t="s">
        <v>118</v>
      </c>
      <c r="F104" s="37" t="s">
        <v>118</v>
      </c>
      <c r="G104" s="96">
        <v>1</v>
      </c>
      <c r="H104" s="96"/>
      <c r="I104" s="97" t="s">
        <v>118</v>
      </c>
      <c r="J104" s="97"/>
      <c r="K104" s="97" t="s">
        <v>118</v>
      </c>
      <c r="L104" s="97"/>
      <c r="M104" s="96">
        <v>1</v>
      </c>
      <c r="N104" s="96"/>
      <c r="O104" s="29"/>
    </row>
    <row r="105" spans="1:15" s="13" customFormat="1" ht="18" customHeight="1">
      <c r="A105" s="83">
        <v>10</v>
      </c>
      <c r="B105" s="25">
        <f t="shared" si="4"/>
        <v>9</v>
      </c>
      <c r="C105" s="89">
        <v>4</v>
      </c>
      <c r="D105" s="89">
        <v>5</v>
      </c>
      <c r="E105" s="37" t="s">
        <v>118</v>
      </c>
      <c r="F105" s="37" t="s">
        <v>118</v>
      </c>
      <c r="G105" s="97" t="s">
        <v>118</v>
      </c>
      <c r="H105" s="97"/>
      <c r="I105" s="97" t="s">
        <v>118</v>
      </c>
      <c r="J105" s="97"/>
      <c r="K105" s="97" t="s">
        <v>118</v>
      </c>
      <c r="L105" s="97"/>
      <c r="M105" s="97" t="s">
        <v>118</v>
      </c>
      <c r="N105" s="97"/>
      <c r="O105" s="29"/>
    </row>
    <row r="106" spans="1:15" s="13" customFormat="1" ht="18" customHeight="1">
      <c r="A106" s="83">
        <v>11</v>
      </c>
      <c r="B106" s="25">
        <f t="shared" si="4"/>
        <v>11</v>
      </c>
      <c r="C106" s="89">
        <v>3</v>
      </c>
      <c r="D106" s="89">
        <v>4</v>
      </c>
      <c r="E106" s="37" t="s">
        <v>118</v>
      </c>
      <c r="F106" s="37" t="s">
        <v>118</v>
      </c>
      <c r="G106" s="96">
        <v>1</v>
      </c>
      <c r="H106" s="96"/>
      <c r="I106" s="97" t="s">
        <v>118</v>
      </c>
      <c r="J106" s="97"/>
      <c r="K106" s="96">
        <v>2</v>
      </c>
      <c r="L106" s="96"/>
      <c r="M106" s="96">
        <v>1</v>
      </c>
      <c r="N106" s="96"/>
      <c r="O106" s="29"/>
    </row>
    <row r="107" spans="1:15" s="13" customFormat="1" ht="18" customHeight="1" thickBot="1">
      <c r="A107" s="84">
        <v>12</v>
      </c>
      <c r="B107" s="26">
        <f t="shared" si="4"/>
        <v>9</v>
      </c>
      <c r="C107" s="90">
        <v>4</v>
      </c>
      <c r="D107" s="90">
        <v>1</v>
      </c>
      <c r="E107" s="85" t="s">
        <v>118</v>
      </c>
      <c r="F107" s="85" t="s">
        <v>118</v>
      </c>
      <c r="G107" s="94" t="s">
        <v>118</v>
      </c>
      <c r="H107" s="94"/>
      <c r="I107" s="94" t="s">
        <v>118</v>
      </c>
      <c r="J107" s="94"/>
      <c r="K107" s="95">
        <v>4</v>
      </c>
      <c r="L107" s="95"/>
      <c r="M107" s="94" t="s">
        <v>118</v>
      </c>
      <c r="N107" s="94"/>
      <c r="O107" s="29"/>
    </row>
    <row r="108" spans="1:14" s="8" customFormat="1" ht="18" customHeight="1" thickTop="1">
      <c r="A108" s="15" t="s">
        <v>29</v>
      </c>
      <c r="B108" s="15"/>
      <c r="C108" s="15"/>
      <c r="D108" s="15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</row>
    <row r="109" spans="1:4" ht="13.5">
      <c r="A109" s="32"/>
      <c r="B109" s="32"/>
      <c r="C109" s="32"/>
      <c r="D109" s="32"/>
    </row>
  </sheetData>
  <sheetProtection/>
  <mergeCells count="96">
    <mergeCell ref="G93:H93"/>
    <mergeCell ref="K93:L93"/>
    <mergeCell ref="K91:L91"/>
    <mergeCell ref="K92:L92"/>
    <mergeCell ref="G96:H96"/>
    <mergeCell ref="A10:B10"/>
    <mergeCell ref="M90:N90"/>
    <mergeCell ref="I94:J94"/>
    <mergeCell ref="G91:H91"/>
    <mergeCell ref="G92:H92"/>
    <mergeCell ref="I91:J91"/>
    <mergeCell ref="I93:J93"/>
    <mergeCell ref="I92:J92"/>
    <mergeCell ref="G90:H90"/>
    <mergeCell ref="I101:J101"/>
    <mergeCell ref="A5:B5"/>
    <mergeCell ref="A9:B9"/>
    <mergeCell ref="A6:B6"/>
    <mergeCell ref="A7:B7"/>
    <mergeCell ref="A8:B8"/>
    <mergeCell ref="G97:H97"/>
    <mergeCell ref="G98:H98"/>
    <mergeCell ref="G99:H99"/>
    <mergeCell ref="G94:H94"/>
    <mergeCell ref="G102:H102"/>
    <mergeCell ref="G103:H103"/>
    <mergeCell ref="I103:J103"/>
    <mergeCell ref="I102:J102"/>
    <mergeCell ref="G104:H104"/>
    <mergeCell ref="K105:L105"/>
    <mergeCell ref="K100:L100"/>
    <mergeCell ref="K101:L101"/>
    <mergeCell ref="K102:L102"/>
    <mergeCell ref="G105:H105"/>
    <mergeCell ref="I105:J105"/>
    <mergeCell ref="I104:J104"/>
    <mergeCell ref="G100:H100"/>
    <mergeCell ref="G101:H101"/>
    <mergeCell ref="M105:N105"/>
    <mergeCell ref="M104:N104"/>
    <mergeCell ref="M103:N103"/>
    <mergeCell ref="K103:L103"/>
    <mergeCell ref="K104:L104"/>
    <mergeCell ref="M101:N101"/>
    <mergeCell ref="M100:N100"/>
    <mergeCell ref="M102:N102"/>
    <mergeCell ref="I96:J96"/>
    <mergeCell ref="M98:N98"/>
    <mergeCell ref="M97:N97"/>
    <mergeCell ref="I98:J98"/>
    <mergeCell ref="I97:J97"/>
    <mergeCell ref="I99:J99"/>
    <mergeCell ref="I100:J100"/>
    <mergeCell ref="M94:N94"/>
    <mergeCell ref="M89:N89"/>
    <mergeCell ref="M96:N96"/>
    <mergeCell ref="M86:N86"/>
    <mergeCell ref="M93:N93"/>
    <mergeCell ref="M91:N91"/>
    <mergeCell ref="M92:N92"/>
    <mergeCell ref="M99:N99"/>
    <mergeCell ref="K97:L97"/>
    <mergeCell ref="K98:L98"/>
    <mergeCell ref="K99:L99"/>
    <mergeCell ref="I89:J89"/>
    <mergeCell ref="K89:L89"/>
    <mergeCell ref="K94:L94"/>
    <mergeCell ref="K96:L96"/>
    <mergeCell ref="I90:J90"/>
    <mergeCell ref="K90:L90"/>
    <mergeCell ref="G89:H89"/>
    <mergeCell ref="A35:A44"/>
    <mergeCell ref="A45:A48"/>
    <mergeCell ref="A49:A52"/>
    <mergeCell ref="A53:A54"/>
    <mergeCell ref="A56:A59"/>
    <mergeCell ref="A87:A88"/>
    <mergeCell ref="B87:B88"/>
    <mergeCell ref="C87:D87"/>
    <mergeCell ref="E87:F87"/>
    <mergeCell ref="A11:B11"/>
    <mergeCell ref="A12:A24"/>
    <mergeCell ref="A25:A31"/>
    <mergeCell ref="A32:A34"/>
    <mergeCell ref="G87:H88"/>
    <mergeCell ref="I87:J88"/>
    <mergeCell ref="K87:L88"/>
    <mergeCell ref="M87:N88"/>
    <mergeCell ref="G106:H106"/>
    <mergeCell ref="I106:J106"/>
    <mergeCell ref="K106:L106"/>
    <mergeCell ref="M106:N106"/>
    <mergeCell ref="G107:H107"/>
    <mergeCell ref="I107:J107"/>
    <mergeCell ref="K107:L107"/>
    <mergeCell ref="M107:N10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2011-03-02T01:10:24Z</cp:lastPrinted>
  <dcterms:created xsi:type="dcterms:W3CDTF">2003-05-16T02:15:33Z</dcterms:created>
  <dcterms:modified xsi:type="dcterms:W3CDTF">2011-03-15T05:52:27Z</dcterms:modified>
  <cp:category/>
  <cp:version/>
  <cp:contentType/>
  <cp:contentStatus/>
</cp:coreProperties>
</file>