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<sst xmlns="http://schemas.openxmlformats.org/spreadsheetml/2006/main" count="32" uniqueCount="26">
  <si>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11.　住民基本台帳人口と外国人登録人口</t>
  </si>
  <si>
    <t>年　次</t>
  </si>
  <si>
    <t>総　　数</t>
  </si>
  <si>
    <t>住 民 基 本 台 帳</t>
  </si>
  <si>
    <t>外 国 人 登 録</t>
  </si>
  <si>
    <t>及　び</t>
  </si>
  <si>
    <t>世帯数</t>
  </si>
  <si>
    <t>人　口</t>
  </si>
  <si>
    <t>人　　　口</t>
  </si>
  <si>
    <t>地　区</t>
  </si>
  <si>
    <t>総　数</t>
  </si>
  <si>
    <t>男</t>
  </si>
  <si>
    <t>女</t>
  </si>
  <si>
    <t>大分地区</t>
  </si>
  <si>
    <t xml:space="preserve">鶴崎 〃 </t>
  </si>
  <si>
    <t xml:space="preserve">大南 〃 </t>
  </si>
  <si>
    <t xml:space="preserve">稙田 〃 </t>
  </si>
  <si>
    <t xml:space="preserve">大在 〃 </t>
  </si>
  <si>
    <t>坂ノ市〃</t>
  </si>
  <si>
    <t xml:space="preserve">明野 〃 </t>
  </si>
  <si>
    <t>　資料　市民部市民課</t>
  </si>
  <si>
    <t>（各年12月31日現在）</t>
  </si>
  <si>
    <t>佐賀関〃</t>
  </si>
  <si>
    <t>野津原〃</t>
  </si>
  <si>
    <t>平成16年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</si>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</sst>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3" fontId="4" fillId="0" borderId="17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8" customWidth="1"/>
  </cols>
  <sheetData>
    <row r="2" s="17" customFormat="1" ht="18" customHeight="1">
      <c r="A2" s="1" t="s">
        <v>0</v>
      </c>
    </row>
    <row r="3" spans="9:11" s="15" customFormat="1" ht="18" customHeight="1" thickBot="1">
      <c r="I3" s="24" t="s">
        <v>21</v>
      </c>
      <c r="J3" s="24"/>
      <c r="K3" s="24"/>
    </row>
    <row r="4" spans="1:11" s="15" customFormat="1" ht="18" customHeight="1" thickTop="1">
      <c r="A4" s="3" t="s">
        <v>1</v>
      </c>
      <c r="B4" s="25" t="s">
        <v>2</v>
      </c>
      <c r="C4" s="26"/>
      <c r="D4" s="25" t="s">
        <v>3</v>
      </c>
      <c r="E4" s="27"/>
      <c r="F4" s="27"/>
      <c r="G4" s="26"/>
      <c r="H4" s="25" t="s">
        <v>4</v>
      </c>
      <c r="I4" s="27"/>
      <c r="J4" s="27"/>
      <c r="K4" s="27"/>
    </row>
    <row r="5" spans="1:11" s="15" customFormat="1" ht="18" customHeight="1">
      <c r="A5" s="4" t="s">
        <v>5</v>
      </c>
      <c r="B5" s="28" t="s">
        <v>6</v>
      </c>
      <c r="C5" s="28" t="s">
        <v>7</v>
      </c>
      <c r="D5" s="28" t="s">
        <v>6</v>
      </c>
      <c r="E5" s="30" t="s">
        <v>8</v>
      </c>
      <c r="F5" s="31"/>
      <c r="G5" s="32"/>
      <c r="H5" s="28" t="s">
        <v>6</v>
      </c>
      <c r="I5" s="30" t="s">
        <v>8</v>
      </c>
      <c r="J5" s="31"/>
      <c r="K5" s="31"/>
    </row>
    <row r="6" spans="1:11" s="15" customFormat="1" ht="18" customHeight="1">
      <c r="A6" s="6" t="s">
        <v>9</v>
      </c>
      <c r="B6" s="29"/>
      <c r="C6" s="29"/>
      <c r="D6" s="29"/>
      <c r="E6" s="5" t="s">
        <v>10</v>
      </c>
      <c r="F6" s="5" t="s">
        <v>11</v>
      </c>
      <c r="G6" s="5" t="s">
        <v>12</v>
      </c>
      <c r="H6" s="29"/>
      <c r="I6" s="5" t="s">
        <v>10</v>
      </c>
      <c r="J6" s="5" t="s">
        <v>11</v>
      </c>
      <c r="K6" s="19" t="s">
        <v>12</v>
      </c>
    </row>
    <row r="7" spans="1:11" s="15" customFormat="1" ht="18" customHeight="1">
      <c r="A7" s="4" t="s">
        <v>24</v>
      </c>
      <c r="B7" s="7">
        <v>179252</v>
      </c>
      <c r="C7" s="7">
        <v>446147</v>
      </c>
      <c r="D7" s="7">
        <v>177199</v>
      </c>
      <c r="E7" s="7">
        <v>443444</v>
      </c>
      <c r="F7" s="7">
        <v>213589</v>
      </c>
      <c r="G7" s="7">
        <v>229855</v>
      </c>
      <c r="H7" s="7">
        <v>2053</v>
      </c>
      <c r="I7" s="7">
        <v>2703</v>
      </c>
      <c r="J7" s="7">
        <v>1121</v>
      </c>
      <c r="K7" s="7">
        <v>1582</v>
      </c>
    </row>
    <row r="8" spans="1:11" s="15" customFormat="1" ht="18" customHeight="1">
      <c r="A8" s="4">
        <v>17</v>
      </c>
      <c r="B8" s="7">
        <v>188996</v>
      </c>
      <c r="C8" s="7">
        <v>465655</v>
      </c>
      <c r="D8" s="7">
        <v>186815</v>
      </c>
      <c r="E8" s="7">
        <v>462805</v>
      </c>
      <c r="F8" s="7">
        <v>222475</v>
      </c>
      <c r="G8" s="7">
        <v>240330</v>
      </c>
      <c r="H8" s="7">
        <v>2181</v>
      </c>
      <c r="I8" s="7">
        <v>2850</v>
      </c>
      <c r="J8" s="7">
        <v>1188</v>
      </c>
      <c r="K8" s="7">
        <v>1662</v>
      </c>
    </row>
    <row r="9" spans="1:11" s="15" customFormat="1" ht="18" customHeight="1">
      <c r="A9" s="4">
        <v>18</v>
      </c>
      <c r="B9" s="7">
        <v>191854</v>
      </c>
      <c r="C9" s="7">
        <v>467296</v>
      </c>
      <c r="D9" s="7">
        <v>189834</v>
      </c>
      <c r="E9" s="7">
        <v>464634</v>
      </c>
      <c r="F9" s="7">
        <v>223309</v>
      </c>
      <c r="G9" s="7">
        <v>241325</v>
      </c>
      <c r="H9" s="7">
        <v>2020</v>
      </c>
      <c r="I9" s="7">
        <v>2662</v>
      </c>
      <c r="J9" s="7">
        <v>1215</v>
      </c>
      <c r="K9" s="7">
        <v>1447</v>
      </c>
    </row>
    <row r="10" spans="1:11" s="16" customFormat="1" ht="18" customHeight="1">
      <c r="A10" s="4">
        <v>19</v>
      </c>
      <c r="B10" s="7">
        <v>195467</v>
      </c>
      <c r="C10" s="7">
        <v>470110</v>
      </c>
      <c r="D10" s="7">
        <v>193124</v>
      </c>
      <c r="E10" s="7">
        <v>467149</v>
      </c>
      <c r="F10" s="7">
        <v>224669</v>
      </c>
      <c r="G10" s="7">
        <v>242480</v>
      </c>
      <c r="H10" s="7">
        <v>2343</v>
      </c>
      <c r="I10" s="7">
        <v>2961</v>
      </c>
      <c r="J10" s="7">
        <v>1355</v>
      </c>
      <c r="K10" s="7">
        <v>1606</v>
      </c>
    </row>
    <row r="11" spans="1:11" s="16" customFormat="1" ht="18" customHeight="1">
      <c r="A11" s="4">
        <v>20</v>
      </c>
      <c r="B11" s="7">
        <v>198722</v>
      </c>
      <c r="C11" s="7">
        <v>472206</v>
      </c>
      <c r="D11" s="7">
        <v>196149</v>
      </c>
      <c r="E11" s="7">
        <v>469022</v>
      </c>
      <c r="F11" s="7">
        <v>225710</v>
      </c>
      <c r="G11" s="7">
        <v>243312</v>
      </c>
      <c r="H11" s="7">
        <v>2573</v>
      </c>
      <c r="I11" s="7">
        <v>3184</v>
      </c>
      <c r="J11" s="7">
        <v>1462</v>
      </c>
      <c r="K11" s="7">
        <v>1722</v>
      </c>
    </row>
    <row r="12" spans="1:11" s="16" customFormat="1" ht="18" customHeight="1">
      <c r="A12" s="4">
        <v>21</v>
      </c>
      <c r="B12" s="7">
        <v>201631</v>
      </c>
      <c r="C12" s="7">
        <v>474064</v>
      </c>
      <c r="D12" s="7">
        <v>199019</v>
      </c>
      <c r="E12" s="7">
        <v>470852</v>
      </c>
      <c r="F12" s="7">
        <v>226552</v>
      </c>
      <c r="G12" s="7">
        <v>244300</v>
      </c>
      <c r="H12" s="7">
        <v>2612</v>
      </c>
      <c r="I12" s="7">
        <v>3212</v>
      </c>
      <c r="J12" s="7">
        <v>1446</v>
      </c>
      <c r="K12" s="7">
        <v>1766</v>
      </c>
    </row>
    <row r="13" spans="1:11" s="16" customFormat="1" ht="18" customHeight="1">
      <c r="A13" s="8">
        <v>22</v>
      </c>
      <c r="B13" s="9">
        <f>SUM(B15:B23)</f>
        <v>203938</v>
      </c>
      <c r="C13" s="9">
        <f aca="true" t="shared" si="0" ref="C13:K13">SUM(C15:C23)</f>
        <v>475233</v>
      </c>
      <c r="D13" s="9">
        <f t="shared" si="0"/>
        <v>201506</v>
      </c>
      <c r="E13" s="9">
        <f t="shared" si="0"/>
        <v>472196</v>
      </c>
      <c r="F13" s="9">
        <f t="shared" si="0"/>
        <v>227183</v>
      </c>
      <c r="G13" s="9">
        <f t="shared" si="0"/>
        <v>245013</v>
      </c>
      <c r="H13" s="9">
        <f t="shared" si="0"/>
        <v>2432</v>
      </c>
      <c r="I13" s="9">
        <f t="shared" si="0"/>
        <v>3037</v>
      </c>
      <c r="J13" s="9">
        <f t="shared" si="0"/>
        <v>1352</v>
      </c>
      <c r="K13" s="9">
        <f t="shared" si="0"/>
        <v>1685</v>
      </c>
    </row>
    <row r="14" spans="1:11" s="15" customFormat="1" ht="18" customHeight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s="15" customFormat="1" ht="18" customHeight="1">
      <c r="A15" s="10" t="s">
        <v>13</v>
      </c>
      <c r="B15" s="7">
        <f>SUM(D15,H15)</f>
        <v>92734</v>
      </c>
      <c r="C15" s="7">
        <f>SUM(E15,I15)</f>
        <v>202093</v>
      </c>
      <c r="D15" s="7">
        <v>91595</v>
      </c>
      <c r="E15" s="7">
        <f>SUM(F15:G15)</f>
        <v>200641</v>
      </c>
      <c r="F15" s="7">
        <v>95190</v>
      </c>
      <c r="G15" s="7">
        <v>105451</v>
      </c>
      <c r="H15" s="7">
        <v>1139</v>
      </c>
      <c r="I15" s="7">
        <f>SUM(J15:K15)</f>
        <v>1452</v>
      </c>
      <c r="J15" s="11">
        <v>605</v>
      </c>
      <c r="K15" s="11">
        <v>847</v>
      </c>
      <c r="L15" s="20"/>
      <c r="M15" s="20"/>
      <c r="N15" s="20"/>
      <c r="O15" s="20"/>
      <c r="P15" s="20"/>
    </row>
    <row r="16" spans="1:16" s="15" customFormat="1" ht="18" customHeight="1">
      <c r="A16" s="10" t="s">
        <v>14</v>
      </c>
      <c r="B16" s="7">
        <f aca="true" t="shared" si="1" ref="B16:B23">SUM(D16,H16)</f>
        <v>30055</v>
      </c>
      <c r="C16" s="7">
        <f aca="true" t="shared" si="2" ref="C16:C23">SUM(E16,I16)</f>
        <v>76489</v>
      </c>
      <c r="D16" s="7">
        <v>29840</v>
      </c>
      <c r="E16" s="7">
        <f aca="true" t="shared" si="3" ref="E16:E23">SUM(F16:G16)</f>
        <v>76199</v>
      </c>
      <c r="F16" s="7">
        <v>37229</v>
      </c>
      <c r="G16" s="7">
        <v>38970</v>
      </c>
      <c r="H16" s="11">
        <v>215</v>
      </c>
      <c r="I16" s="11">
        <f aca="true" t="shared" si="4" ref="I16:I23">SUM(J16:K16)</f>
        <v>290</v>
      </c>
      <c r="J16" s="11">
        <v>122</v>
      </c>
      <c r="K16" s="11">
        <v>168</v>
      </c>
      <c r="L16" s="20"/>
      <c r="M16" s="20"/>
      <c r="N16" s="20"/>
      <c r="O16" s="20"/>
      <c r="P16" s="20"/>
    </row>
    <row r="17" spans="1:16" s="15" customFormat="1" ht="18" customHeight="1">
      <c r="A17" s="10" t="s">
        <v>15</v>
      </c>
      <c r="B17" s="7">
        <f t="shared" si="1"/>
        <v>10513</v>
      </c>
      <c r="C17" s="7">
        <f t="shared" si="2"/>
        <v>28428</v>
      </c>
      <c r="D17" s="7">
        <v>10427</v>
      </c>
      <c r="E17" s="7">
        <f t="shared" si="3"/>
        <v>28329</v>
      </c>
      <c r="F17" s="7">
        <v>13599</v>
      </c>
      <c r="G17" s="7">
        <v>14730</v>
      </c>
      <c r="H17" s="11">
        <v>86</v>
      </c>
      <c r="I17" s="11">
        <f t="shared" si="4"/>
        <v>99</v>
      </c>
      <c r="J17" s="11">
        <v>30</v>
      </c>
      <c r="K17" s="11">
        <v>69</v>
      </c>
      <c r="L17" s="20"/>
      <c r="M17" s="20"/>
      <c r="N17" s="20"/>
      <c r="O17" s="20"/>
      <c r="P17" s="20"/>
    </row>
    <row r="18" spans="1:16" s="15" customFormat="1" ht="18" customHeight="1">
      <c r="A18" s="10" t="s">
        <v>16</v>
      </c>
      <c r="B18" s="7">
        <f t="shared" si="1"/>
        <v>35841</v>
      </c>
      <c r="C18" s="7">
        <f t="shared" si="2"/>
        <v>85464</v>
      </c>
      <c r="D18" s="7">
        <v>35485</v>
      </c>
      <c r="E18" s="7">
        <f t="shared" si="3"/>
        <v>85001</v>
      </c>
      <c r="F18" s="7">
        <v>40774</v>
      </c>
      <c r="G18" s="7">
        <v>44227</v>
      </c>
      <c r="H18" s="11">
        <v>356</v>
      </c>
      <c r="I18" s="11">
        <f t="shared" si="4"/>
        <v>463</v>
      </c>
      <c r="J18" s="11">
        <v>197</v>
      </c>
      <c r="K18" s="11">
        <v>266</v>
      </c>
      <c r="L18" s="20"/>
      <c r="M18" s="20"/>
      <c r="N18" s="20"/>
      <c r="O18" s="20"/>
      <c r="P18" s="20"/>
    </row>
    <row r="19" spans="1:16" s="15" customFormat="1" ht="18" customHeight="1">
      <c r="A19" s="10" t="s">
        <v>17</v>
      </c>
      <c r="B19" s="7">
        <f t="shared" si="1"/>
        <v>11624</v>
      </c>
      <c r="C19" s="7">
        <f t="shared" si="2"/>
        <v>26199</v>
      </c>
      <c r="D19" s="7">
        <v>11127</v>
      </c>
      <c r="E19" s="7">
        <f t="shared" si="3"/>
        <v>25644</v>
      </c>
      <c r="F19" s="7">
        <v>13241</v>
      </c>
      <c r="G19" s="7">
        <v>12403</v>
      </c>
      <c r="H19" s="11">
        <v>497</v>
      </c>
      <c r="I19" s="11">
        <f t="shared" si="4"/>
        <v>555</v>
      </c>
      <c r="J19" s="11">
        <v>316</v>
      </c>
      <c r="K19" s="11">
        <v>239</v>
      </c>
      <c r="L19" s="20"/>
      <c r="M19" s="20"/>
      <c r="N19" s="20"/>
      <c r="O19" s="20"/>
      <c r="P19" s="20"/>
    </row>
    <row r="20" spans="1:16" s="15" customFormat="1" ht="18" customHeight="1">
      <c r="A20" s="10" t="s">
        <v>18</v>
      </c>
      <c r="B20" s="7">
        <f t="shared" si="1"/>
        <v>7020</v>
      </c>
      <c r="C20" s="7">
        <f t="shared" si="2"/>
        <v>17421</v>
      </c>
      <c r="D20" s="7">
        <v>6955</v>
      </c>
      <c r="E20" s="7">
        <f t="shared" si="3"/>
        <v>17346</v>
      </c>
      <c r="F20" s="7">
        <v>8389</v>
      </c>
      <c r="G20" s="7">
        <v>8957</v>
      </c>
      <c r="H20" s="11">
        <v>65</v>
      </c>
      <c r="I20" s="11">
        <f t="shared" si="4"/>
        <v>75</v>
      </c>
      <c r="J20" s="11">
        <v>40</v>
      </c>
      <c r="K20" s="11">
        <v>35</v>
      </c>
      <c r="L20" s="20"/>
      <c r="M20" s="20"/>
      <c r="N20" s="20"/>
      <c r="O20" s="20"/>
      <c r="P20" s="20"/>
    </row>
    <row r="21" spans="1:16" s="15" customFormat="1" ht="18" customHeight="1">
      <c r="A21" s="10" t="s">
        <v>22</v>
      </c>
      <c r="B21" s="23">
        <f t="shared" si="1"/>
        <v>4884</v>
      </c>
      <c r="C21" s="23">
        <f t="shared" si="2"/>
        <v>10949</v>
      </c>
      <c r="D21" s="23">
        <v>4873</v>
      </c>
      <c r="E21" s="23">
        <f t="shared" si="3"/>
        <v>10935</v>
      </c>
      <c r="F21" s="23">
        <v>5105</v>
      </c>
      <c r="G21" s="23">
        <v>5830</v>
      </c>
      <c r="H21" s="23">
        <v>11</v>
      </c>
      <c r="I21" s="23">
        <f t="shared" si="4"/>
        <v>14</v>
      </c>
      <c r="J21" s="23">
        <v>4</v>
      </c>
      <c r="K21" s="22">
        <v>10</v>
      </c>
      <c r="L21" s="20"/>
      <c r="M21" s="20"/>
      <c r="N21" s="20"/>
      <c r="O21" s="20"/>
      <c r="P21" s="20"/>
    </row>
    <row r="22" spans="1:16" s="15" customFormat="1" ht="18" customHeight="1">
      <c r="A22" s="10" t="s">
        <v>23</v>
      </c>
      <c r="B22" s="7">
        <f t="shared" si="1"/>
        <v>2031</v>
      </c>
      <c r="C22" s="7">
        <f t="shared" si="2"/>
        <v>4884</v>
      </c>
      <c r="D22" s="7">
        <v>2028</v>
      </c>
      <c r="E22" s="7">
        <f t="shared" si="3"/>
        <v>4881</v>
      </c>
      <c r="F22" s="7">
        <v>2352</v>
      </c>
      <c r="G22" s="7">
        <v>2529</v>
      </c>
      <c r="H22" s="11">
        <v>3</v>
      </c>
      <c r="I22" s="11">
        <f t="shared" si="4"/>
        <v>3</v>
      </c>
      <c r="J22" s="11" t="s">
        <v>25</v>
      </c>
      <c r="K22" s="11">
        <v>3</v>
      </c>
      <c r="L22" s="20"/>
      <c r="M22" s="20"/>
      <c r="N22" s="20"/>
      <c r="O22" s="20"/>
      <c r="P22" s="20"/>
    </row>
    <row r="23" spans="1:16" s="15" customFormat="1" ht="18" customHeight="1" thickBot="1">
      <c r="A23" s="12" t="s">
        <v>19</v>
      </c>
      <c r="B23" s="21">
        <f t="shared" si="1"/>
        <v>9236</v>
      </c>
      <c r="C23" s="13">
        <f t="shared" si="2"/>
        <v>23306</v>
      </c>
      <c r="D23" s="13">
        <v>9176</v>
      </c>
      <c r="E23" s="13">
        <f t="shared" si="3"/>
        <v>23220</v>
      </c>
      <c r="F23" s="13">
        <v>11304</v>
      </c>
      <c r="G23" s="13">
        <v>11916</v>
      </c>
      <c r="H23" s="14">
        <v>60</v>
      </c>
      <c r="I23" s="14">
        <f t="shared" si="4"/>
        <v>86</v>
      </c>
      <c r="J23" s="14">
        <v>38</v>
      </c>
      <c r="K23" s="14">
        <v>48</v>
      </c>
      <c r="L23" s="20"/>
      <c r="M23" s="20"/>
      <c r="N23" s="20"/>
      <c r="O23" s="20"/>
      <c r="P23" s="20"/>
    </row>
    <row r="24" s="17" customFormat="1" ht="18" customHeight="1" thickTop="1">
      <c r="A24" s="2" t="s">
        <v>20</v>
      </c>
    </row>
    <row r="25" s="17" customFormat="1" ht="18" customHeight="1"/>
  </sheetData>
  <sheetProtection/>
  <mergeCells count="10">
    <mergeCell ref="H5:H6"/>
    <mergeCell ref="I5:K5"/>
    <mergeCell ref="B5:B6"/>
    <mergeCell ref="C5:C6"/>
    <mergeCell ref="D5:D6"/>
    <mergeCell ref="E5:G5"/>
    <mergeCell ref="I3:K3"/>
    <mergeCell ref="B4:C4"/>
    <mergeCell ref="D4:G4"/>
    <mergeCell ref="H4:K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120" r:id="rId1"/>
  <ignoredErrors>
    <ignoredError sqref="E15: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nwpc9999</cp:lastModifiedBy>
  <cp:lastPrinted>2011-03-07T06:03:04Z</cp:lastPrinted>
  <dcterms:created xsi:type="dcterms:W3CDTF">2003-12-26T01:28:12Z</dcterms:created>
  <dcterms:modified xsi:type="dcterms:W3CDTF">2011-03-15T02:30:06Z</dcterms:modified>
  <cp:category/>
  <cp:version/>
  <cp:contentType/>
  <cp:contentStatus/>
</cp:coreProperties>
</file>