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521" windowWidth="7470" windowHeight="9000" activeTab="0"/>
  </bookViews>
  <sheets>
    <sheet name="35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<sst xmlns="http://schemas.openxmlformats.org/spreadsheetml/2006/main" count="138" uniqueCount="54">
  <si>
    <t>製 造 品</t>
  </si>
  <si>
    <t>事 業</t>
  </si>
  <si>
    <t>従　　　　業　　　　者　　　　数</t>
  </si>
  <si>
    <t>現 金 給</t>
  </si>
  <si>
    <t>与 総 額</t>
  </si>
  <si>
    <t>常 用 労 働 者</t>
  </si>
  <si>
    <t>個人事業主及び無給家族</t>
  </si>
  <si>
    <t>男</t>
  </si>
  <si>
    <t>女</t>
  </si>
  <si>
    <t>計</t>
  </si>
  <si>
    <t>原材料</t>
  </si>
  <si>
    <t>使用額等</t>
  </si>
  <si>
    <t>製　　造　　品　　出　　荷　　額　　等</t>
  </si>
  <si>
    <t>(粗)付 加</t>
  </si>
  <si>
    <t>価 値 額</t>
  </si>
  <si>
    <t>出 荷 額</t>
  </si>
  <si>
    <t>加 工 賃</t>
  </si>
  <si>
    <t>収 入 額</t>
  </si>
  <si>
    <t>修 理 料</t>
  </si>
  <si>
    <t>その他の</t>
  </si>
  <si>
    <t>収入額</t>
  </si>
  <si>
    <t>(単位：人、万円)</t>
  </si>
  <si>
    <t>産業中分類別統計表(従業者４人以上)</t>
  </si>
  <si>
    <t>35.　製　　造　　業　　の　　概　　況</t>
  </si>
  <si>
    <t>年次及び　　　　　　　産業中分類</t>
  </si>
  <si>
    <t>総　計</t>
  </si>
  <si>
    <t>総　　額</t>
  </si>
  <si>
    <t>　資料　総務部総務課　　　</t>
  </si>
  <si>
    <t>所 数</t>
  </si>
  <si>
    <t>食料品</t>
  </si>
  <si>
    <t>繊維</t>
  </si>
  <si>
    <t>化学</t>
  </si>
  <si>
    <t>非鉄金属</t>
  </si>
  <si>
    <t>金属製品</t>
  </si>
  <si>
    <t>飲料・たばこ・飼料</t>
  </si>
  <si>
    <t>木材・木製品（家具を除く）</t>
  </si>
  <si>
    <t>家具・装備品</t>
  </si>
  <si>
    <t>パルプ・紙・紙加工品</t>
  </si>
  <si>
    <t>印刷・同関連</t>
  </si>
  <si>
    <t>石油製品・石炭製品</t>
  </si>
  <si>
    <t>プラスチック製品</t>
  </si>
  <si>
    <t>窯業・土石製品</t>
  </si>
  <si>
    <t>鉄鋼業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</si>
  <si>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</si>
  <si>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</si>
  <si>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</si>
  <si>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</si>
  <si>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</si>
  <si>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</si>
  <si>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</si>
  <si>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</si>
  <si>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平成16年</t>
  </si>
  <si>
    <t>－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</si>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</sst>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△ &quot;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38" fontId="7" fillId="0" borderId="0" xfId="0" applyNumberFormat="1" applyFont="1" applyFill="1" applyAlignment="1">
      <alignment horizontal="right" vertical="center" wrapText="1"/>
    </xf>
    <xf numFmtId="180" fontId="3" fillId="0" borderId="0" xfId="48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distributed" vertical="center" wrapText="1"/>
    </xf>
    <xf numFmtId="0" fontId="2" fillId="24" borderId="11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70" zoomScaleNormal="70" zoomScalePageLayoutView="0" workbookViewId="0" topLeftCell="A4">
      <selection activeCell="H19" sqref="H19"/>
    </sheetView>
  </sheetViews>
  <sheetFormatPr defaultColWidth="9.00390625" defaultRowHeight="13.5"/>
  <cols>
    <col min="1" max="1" width="3.75390625" style="31" customWidth="1"/>
    <col min="2" max="2" width="15.625" style="31" customWidth="1"/>
    <col min="3" max="3" width="6.25390625" style="31" customWidth="1"/>
    <col min="4" max="4" width="7.375" style="31" customWidth="1"/>
    <col min="5" max="5" width="7.125" style="31" customWidth="1"/>
    <col min="6" max="6" width="7.75390625" style="31" customWidth="1"/>
    <col min="7" max="9" width="7.125" style="31" customWidth="1"/>
    <col min="10" max="10" width="9.25390625" style="31" customWidth="1"/>
    <col min="11" max="11" width="12.125" style="31" customWidth="1"/>
    <col min="12" max="12" width="11.625" style="31" customWidth="1"/>
    <col min="13" max="13" width="12.50390625" style="31" customWidth="1"/>
    <col min="14" max="14" width="11.25390625" style="31" customWidth="1"/>
    <col min="15" max="15" width="9.25390625" style="31" customWidth="1"/>
    <col min="16" max="16" width="11.25390625" style="31" customWidth="1"/>
    <col min="17" max="17" width="12.625" style="31" customWidth="1"/>
    <col min="18" max="18" width="12.25390625" style="31" customWidth="1"/>
    <col min="19" max="16384" width="9.00390625" style="31" customWidth="1"/>
  </cols>
  <sheetData>
    <row r="2" s="17" customFormat="1" ht="18.75">
      <c r="A2" s="15" t="s">
        <v>23</v>
      </c>
    </row>
    <row r="3" s="17" customFormat="1" ht="9.75" customHeight="1">
      <c r="A3" s="15"/>
    </row>
    <row r="4" spans="1:18" s="17" customFormat="1" ht="19.5" customHeight="1" thickBot="1">
      <c r="A4" s="14" t="s">
        <v>22</v>
      </c>
      <c r="R4" s="26" t="s">
        <v>21</v>
      </c>
    </row>
    <row r="5" spans="1:19" s="17" customFormat="1" ht="14.25" thickTop="1">
      <c r="A5" s="52" t="s">
        <v>24</v>
      </c>
      <c r="B5" s="53"/>
      <c r="C5" s="3" t="s">
        <v>1</v>
      </c>
      <c r="D5" s="64" t="s">
        <v>2</v>
      </c>
      <c r="E5" s="65"/>
      <c r="F5" s="65"/>
      <c r="G5" s="65"/>
      <c r="H5" s="65"/>
      <c r="I5" s="65"/>
      <c r="J5" s="66"/>
      <c r="K5" s="11" t="s">
        <v>3</v>
      </c>
      <c r="L5" s="4" t="s">
        <v>10</v>
      </c>
      <c r="M5" s="60" t="s">
        <v>12</v>
      </c>
      <c r="N5" s="60"/>
      <c r="O5" s="60"/>
      <c r="P5" s="60"/>
      <c r="Q5" s="61"/>
      <c r="R5" s="1" t="s">
        <v>13</v>
      </c>
      <c r="S5" s="16"/>
    </row>
    <row r="6" spans="1:19" s="17" customFormat="1" ht="13.5">
      <c r="A6" s="54"/>
      <c r="B6" s="55"/>
      <c r="C6" s="5"/>
      <c r="D6" s="67" t="s">
        <v>5</v>
      </c>
      <c r="E6" s="68"/>
      <c r="F6" s="69"/>
      <c r="G6" s="70" t="s">
        <v>6</v>
      </c>
      <c r="H6" s="71"/>
      <c r="I6" s="72"/>
      <c r="J6" s="62" t="s">
        <v>25</v>
      </c>
      <c r="K6" s="27"/>
      <c r="L6" s="27"/>
      <c r="M6" s="7" t="s">
        <v>0</v>
      </c>
      <c r="N6" s="7" t="s">
        <v>16</v>
      </c>
      <c r="O6" s="7" t="s">
        <v>18</v>
      </c>
      <c r="P6" s="7" t="s">
        <v>19</v>
      </c>
      <c r="Q6" s="62" t="s">
        <v>26</v>
      </c>
      <c r="R6" s="2"/>
      <c r="S6" s="16"/>
    </row>
    <row r="7" spans="1:19" s="17" customFormat="1" ht="13.5">
      <c r="A7" s="56"/>
      <c r="B7" s="57"/>
      <c r="C7" s="8" t="s">
        <v>28</v>
      </c>
      <c r="D7" s="9" t="s">
        <v>7</v>
      </c>
      <c r="E7" s="6" t="s">
        <v>8</v>
      </c>
      <c r="F7" s="6" t="s">
        <v>9</v>
      </c>
      <c r="G7" s="9" t="s">
        <v>7</v>
      </c>
      <c r="H7" s="9" t="s">
        <v>8</v>
      </c>
      <c r="I7" s="9" t="s">
        <v>9</v>
      </c>
      <c r="J7" s="63"/>
      <c r="K7" s="12" t="s">
        <v>4</v>
      </c>
      <c r="L7" s="10" t="s">
        <v>11</v>
      </c>
      <c r="M7" s="9" t="s">
        <v>15</v>
      </c>
      <c r="N7" s="9" t="s">
        <v>17</v>
      </c>
      <c r="O7" s="9" t="s">
        <v>17</v>
      </c>
      <c r="P7" s="9" t="s">
        <v>20</v>
      </c>
      <c r="Q7" s="63"/>
      <c r="R7" s="13" t="s">
        <v>14</v>
      </c>
      <c r="S7" s="16"/>
    </row>
    <row r="8" spans="1:19" s="17" customFormat="1" ht="18.75" customHeight="1">
      <c r="A8" s="47" t="s">
        <v>51</v>
      </c>
      <c r="B8" s="48"/>
      <c r="C8" s="18">
        <v>428</v>
      </c>
      <c r="D8" s="19">
        <v>14508</v>
      </c>
      <c r="E8" s="19">
        <v>4925</v>
      </c>
      <c r="F8" s="19">
        <v>19433</v>
      </c>
      <c r="G8" s="18">
        <v>17</v>
      </c>
      <c r="H8" s="18">
        <v>5</v>
      </c>
      <c r="I8" s="19">
        <v>22</v>
      </c>
      <c r="J8" s="19">
        <v>19455</v>
      </c>
      <c r="K8" s="19">
        <v>9530557</v>
      </c>
      <c r="L8" s="19">
        <v>94221595</v>
      </c>
      <c r="M8" s="19">
        <v>161973530</v>
      </c>
      <c r="N8" s="19">
        <v>3471197</v>
      </c>
      <c r="O8" s="19">
        <v>129741</v>
      </c>
      <c r="P8" s="19">
        <v>1364682</v>
      </c>
      <c r="Q8" s="19">
        <v>166939150</v>
      </c>
      <c r="R8" s="20">
        <v>56231653</v>
      </c>
      <c r="S8" s="16"/>
    </row>
    <row r="9" spans="1:19" s="24" customFormat="1" ht="18.75" customHeight="1">
      <c r="A9" s="47">
        <v>17</v>
      </c>
      <c r="B9" s="49"/>
      <c r="C9" s="18">
        <v>455</v>
      </c>
      <c r="D9" s="19">
        <v>16310</v>
      </c>
      <c r="E9" s="19">
        <v>5656</v>
      </c>
      <c r="F9" s="19">
        <v>21966</v>
      </c>
      <c r="G9" s="18">
        <v>15</v>
      </c>
      <c r="H9" s="18">
        <v>6</v>
      </c>
      <c r="I9" s="19">
        <v>21</v>
      </c>
      <c r="J9" s="19">
        <v>21987</v>
      </c>
      <c r="K9" s="19">
        <v>10994516</v>
      </c>
      <c r="L9" s="19">
        <v>146790831</v>
      </c>
      <c r="M9" s="19">
        <v>227556857</v>
      </c>
      <c r="N9" s="19">
        <v>5581841</v>
      </c>
      <c r="O9" s="19">
        <v>115455</v>
      </c>
      <c r="P9" s="19">
        <v>1578500</v>
      </c>
      <c r="Q9" s="19">
        <v>234832653</v>
      </c>
      <c r="R9" s="20">
        <v>73963876</v>
      </c>
      <c r="S9" s="32"/>
    </row>
    <row r="10" spans="1:19" s="29" customFormat="1" ht="18.75" customHeight="1">
      <c r="A10" s="47">
        <v>18</v>
      </c>
      <c r="B10" s="49"/>
      <c r="C10" s="18">
        <v>425</v>
      </c>
      <c r="D10" s="19">
        <v>16297</v>
      </c>
      <c r="E10" s="19">
        <v>5715</v>
      </c>
      <c r="F10" s="19">
        <v>22012</v>
      </c>
      <c r="G10" s="18">
        <v>11</v>
      </c>
      <c r="H10" s="18">
        <v>5</v>
      </c>
      <c r="I10" s="19">
        <v>16</v>
      </c>
      <c r="J10" s="19">
        <v>22028</v>
      </c>
      <c r="K10" s="19">
        <v>11152088</v>
      </c>
      <c r="L10" s="19">
        <v>167216625</v>
      </c>
      <c r="M10" s="19">
        <v>238258841</v>
      </c>
      <c r="N10" s="19">
        <v>6360797</v>
      </c>
      <c r="O10" s="19">
        <v>126822</v>
      </c>
      <c r="P10" s="19">
        <v>1863816</v>
      </c>
      <c r="Q10" s="19">
        <v>246610276</v>
      </c>
      <c r="R10" s="20">
        <v>60882224</v>
      </c>
      <c r="S10" s="28"/>
    </row>
    <row r="11" spans="1:19" s="29" customFormat="1" ht="18.75" customHeight="1">
      <c r="A11" s="47">
        <v>19</v>
      </c>
      <c r="B11" s="49"/>
      <c r="C11" s="33">
        <v>475</v>
      </c>
      <c r="D11" s="34">
        <v>18397</v>
      </c>
      <c r="E11" s="34">
        <v>6984</v>
      </c>
      <c r="F11" s="34">
        <v>25381</v>
      </c>
      <c r="G11" s="33">
        <v>14</v>
      </c>
      <c r="H11" s="33">
        <v>7</v>
      </c>
      <c r="I11" s="34">
        <v>21</v>
      </c>
      <c r="J11" s="34">
        <v>25402</v>
      </c>
      <c r="K11" s="34">
        <v>12137361</v>
      </c>
      <c r="L11" s="34">
        <v>184528000</v>
      </c>
      <c r="M11" s="34">
        <v>253325660</v>
      </c>
      <c r="N11" s="34">
        <v>7585054</v>
      </c>
      <c r="O11" s="34">
        <v>98545</v>
      </c>
      <c r="P11" s="34">
        <v>2262638</v>
      </c>
      <c r="Q11" s="34">
        <v>263271897</v>
      </c>
      <c r="R11" s="37">
        <v>60923270</v>
      </c>
      <c r="S11" s="28"/>
    </row>
    <row r="12" spans="1:19" s="29" customFormat="1" ht="18.75" customHeight="1">
      <c r="A12" s="47">
        <v>20</v>
      </c>
      <c r="B12" s="49"/>
      <c r="C12" s="33">
        <v>458</v>
      </c>
      <c r="D12" s="34">
        <v>18106</v>
      </c>
      <c r="E12" s="34">
        <v>6328</v>
      </c>
      <c r="F12" s="34">
        <v>24434</v>
      </c>
      <c r="G12" s="33">
        <v>16</v>
      </c>
      <c r="H12" s="33">
        <v>6</v>
      </c>
      <c r="I12" s="34">
        <v>22</v>
      </c>
      <c r="J12" s="34">
        <v>24456</v>
      </c>
      <c r="K12" s="34">
        <v>11867963</v>
      </c>
      <c r="L12" s="34">
        <v>199778778</v>
      </c>
      <c r="M12" s="34">
        <v>270982519</v>
      </c>
      <c r="N12" s="34">
        <v>7438084</v>
      </c>
      <c r="O12" s="34">
        <v>94768</v>
      </c>
      <c r="P12" s="34">
        <v>3785188</v>
      </c>
      <c r="Q12" s="34">
        <v>282300559</v>
      </c>
      <c r="R12" s="37">
        <v>71889627</v>
      </c>
      <c r="S12" s="28"/>
    </row>
    <row r="13" spans="1:19" s="29" customFormat="1" ht="18.75" customHeight="1">
      <c r="A13" s="50">
        <v>21</v>
      </c>
      <c r="B13" s="51"/>
      <c r="C13" s="45">
        <f>SUM(C15:C36)</f>
        <v>425</v>
      </c>
      <c r="D13" s="45">
        <f aca="true" t="shared" si="0" ref="D13:J13">SUM(D15:D36)</f>
        <v>17921</v>
      </c>
      <c r="E13" s="45">
        <f t="shared" si="0"/>
        <v>6037</v>
      </c>
      <c r="F13" s="45">
        <f t="shared" si="0"/>
        <v>23958</v>
      </c>
      <c r="G13" s="45">
        <f t="shared" si="0"/>
        <v>10</v>
      </c>
      <c r="H13" s="45">
        <f t="shared" si="0"/>
        <v>5</v>
      </c>
      <c r="I13" s="45">
        <f t="shared" si="0"/>
        <v>15</v>
      </c>
      <c r="J13" s="45">
        <f t="shared" si="0"/>
        <v>23973</v>
      </c>
      <c r="K13" s="45">
        <v>11001407</v>
      </c>
      <c r="L13" s="45">
        <v>119347223</v>
      </c>
      <c r="M13" s="45">
        <v>161673068</v>
      </c>
      <c r="N13" s="45">
        <v>7928079</v>
      </c>
      <c r="O13" s="45">
        <f>SUM(O15:O36)</f>
        <v>234142</v>
      </c>
      <c r="P13" s="45">
        <f>SUM(P15:P36)</f>
        <v>2962646</v>
      </c>
      <c r="Q13" s="45">
        <f>SUM(M13:P13)</f>
        <v>172797935</v>
      </c>
      <c r="R13" s="45">
        <v>36117498</v>
      </c>
      <c r="S13" s="28"/>
    </row>
    <row r="14" spans="1:19" s="17" customFormat="1" ht="18.75" customHeight="1">
      <c r="A14" s="21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6"/>
    </row>
    <row r="15" spans="1:19" s="17" customFormat="1" ht="18.75" customHeight="1">
      <c r="A15" s="42">
        <v>9</v>
      </c>
      <c r="B15" s="22" t="s">
        <v>29</v>
      </c>
      <c r="C15" s="35">
        <v>58</v>
      </c>
      <c r="D15" s="35">
        <v>682</v>
      </c>
      <c r="E15" s="35">
        <v>1177</v>
      </c>
      <c r="F15" s="35">
        <v>1859</v>
      </c>
      <c r="G15" s="35">
        <v>1</v>
      </c>
      <c r="H15" s="35">
        <v>1</v>
      </c>
      <c r="I15" s="35">
        <f>SUM(G15:H15)</f>
        <v>2</v>
      </c>
      <c r="J15" s="35">
        <v>1861</v>
      </c>
      <c r="K15" s="35">
        <v>431689</v>
      </c>
      <c r="L15" s="35">
        <v>2136512</v>
      </c>
      <c r="M15" s="35">
        <v>2879519</v>
      </c>
      <c r="N15" s="35">
        <v>28116</v>
      </c>
      <c r="O15" s="35" t="s">
        <v>52</v>
      </c>
      <c r="P15" s="35">
        <v>23269</v>
      </c>
      <c r="Q15" s="35">
        <v>2930904</v>
      </c>
      <c r="R15" s="38">
        <v>626572</v>
      </c>
      <c r="S15" s="16"/>
    </row>
    <row r="16" spans="1:19" s="17" customFormat="1" ht="18.75" customHeight="1">
      <c r="A16" s="42">
        <v>10</v>
      </c>
      <c r="B16" s="40" t="s">
        <v>34</v>
      </c>
      <c r="C16" s="35">
        <v>1</v>
      </c>
      <c r="D16" s="35" t="s">
        <v>52</v>
      </c>
      <c r="E16" s="35" t="s">
        <v>52</v>
      </c>
      <c r="F16" s="35" t="s">
        <v>52</v>
      </c>
      <c r="G16" s="35">
        <v>3</v>
      </c>
      <c r="H16" s="35">
        <v>1</v>
      </c>
      <c r="I16" s="35">
        <f>SUM(G16:H16)</f>
        <v>4</v>
      </c>
      <c r="J16" s="35">
        <v>4</v>
      </c>
      <c r="K16" s="36" t="s">
        <v>53</v>
      </c>
      <c r="L16" s="36" t="s">
        <v>53</v>
      </c>
      <c r="M16" s="36" t="s">
        <v>53</v>
      </c>
      <c r="N16" s="36" t="s">
        <v>53</v>
      </c>
      <c r="O16" s="35" t="s">
        <v>52</v>
      </c>
      <c r="P16" s="35" t="s">
        <v>52</v>
      </c>
      <c r="Q16" s="36" t="s">
        <v>53</v>
      </c>
      <c r="R16" s="36" t="s">
        <v>53</v>
      </c>
      <c r="S16" s="16"/>
    </row>
    <row r="17" spans="1:19" s="17" customFormat="1" ht="18.75" customHeight="1">
      <c r="A17" s="42">
        <v>11</v>
      </c>
      <c r="B17" s="22" t="s">
        <v>30</v>
      </c>
      <c r="C17" s="35">
        <v>21</v>
      </c>
      <c r="D17" s="35">
        <v>171</v>
      </c>
      <c r="E17" s="35">
        <v>257</v>
      </c>
      <c r="F17" s="35">
        <v>428</v>
      </c>
      <c r="G17" s="35">
        <v>1</v>
      </c>
      <c r="H17" s="35">
        <v>1</v>
      </c>
      <c r="I17" s="35">
        <f>SUM(G17:H17)</f>
        <v>2</v>
      </c>
      <c r="J17" s="35">
        <v>430</v>
      </c>
      <c r="K17" s="35">
        <v>116471</v>
      </c>
      <c r="L17" s="35">
        <v>287909</v>
      </c>
      <c r="M17" s="35">
        <v>287421</v>
      </c>
      <c r="N17" s="35">
        <v>95123</v>
      </c>
      <c r="O17" s="35">
        <v>817</v>
      </c>
      <c r="P17" s="35">
        <v>112950</v>
      </c>
      <c r="Q17" s="35">
        <v>496311</v>
      </c>
      <c r="R17" s="35">
        <v>190135</v>
      </c>
      <c r="S17" s="16"/>
    </row>
    <row r="18" spans="1:19" s="17" customFormat="1" ht="24.75" customHeight="1">
      <c r="A18" s="42">
        <v>12</v>
      </c>
      <c r="B18" s="40" t="s">
        <v>35</v>
      </c>
      <c r="C18" s="35">
        <v>14</v>
      </c>
      <c r="D18" s="35">
        <v>160</v>
      </c>
      <c r="E18" s="35">
        <v>80</v>
      </c>
      <c r="F18" s="35">
        <v>240</v>
      </c>
      <c r="G18" s="35" t="s">
        <v>52</v>
      </c>
      <c r="H18" s="35" t="s">
        <v>52</v>
      </c>
      <c r="I18" s="35" t="s">
        <v>52</v>
      </c>
      <c r="J18" s="35">
        <v>240</v>
      </c>
      <c r="K18" s="36">
        <v>61036</v>
      </c>
      <c r="L18" s="36">
        <v>144359</v>
      </c>
      <c r="M18" s="36">
        <v>264380</v>
      </c>
      <c r="N18" s="35">
        <v>15735</v>
      </c>
      <c r="O18" s="35" t="s">
        <v>52</v>
      </c>
      <c r="P18" s="35">
        <v>979</v>
      </c>
      <c r="Q18" s="36">
        <v>281094</v>
      </c>
      <c r="R18" s="36">
        <v>124716</v>
      </c>
      <c r="S18" s="16"/>
    </row>
    <row r="19" spans="1:19" s="17" customFormat="1" ht="18.75" customHeight="1">
      <c r="A19" s="42">
        <v>13</v>
      </c>
      <c r="B19" s="22" t="s">
        <v>36</v>
      </c>
      <c r="C19" s="35">
        <v>18</v>
      </c>
      <c r="D19" s="35">
        <v>116</v>
      </c>
      <c r="E19" s="35">
        <v>33</v>
      </c>
      <c r="F19" s="35">
        <v>149</v>
      </c>
      <c r="G19" s="35" t="s">
        <v>52</v>
      </c>
      <c r="H19" s="35" t="s">
        <v>52</v>
      </c>
      <c r="I19" s="35" t="s">
        <v>52</v>
      </c>
      <c r="J19" s="35">
        <v>149</v>
      </c>
      <c r="K19" s="35">
        <v>50259</v>
      </c>
      <c r="L19" s="35">
        <v>76410</v>
      </c>
      <c r="M19" s="35">
        <v>170737</v>
      </c>
      <c r="N19" s="35" t="s">
        <v>52</v>
      </c>
      <c r="O19" s="35">
        <v>200</v>
      </c>
      <c r="P19" s="35" t="s">
        <v>52</v>
      </c>
      <c r="Q19" s="35">
        <v>170937</v>
      </c>
      <c r="R19" s="38">
        <v>90023</v>
      </c>
      <c r="S19" s="16"/>
    </row>
    <row r="20" spans="1:19" s="17" customFormat="1" ht="18.75" customHeight="1">
      <c r="A20" s="42">
        <v>14</v>
      </c>
      <c r="B20" s="40" t="s">
        <v>37</v>
      </c>
      <c r="C20" s="35">
        <v>8</v>
      </c>
      <c r="D20" s="35">
        <v>321</v>
      </c>
      <c r="E20" s="35">
        <v>58</v>
      </c>
      <c r="F20" s="35">
        <v>379</v>
      </c>
      <c r="G20" s="35" t="s">
        <v>52</v>
      </c>
      <c r="H20" s="35" t="s">
        <v>52</v>
      </c>
      <c r="I20" s="35" t="s">
        <v>52</v>
      </c>
      <c r="J20" s="35">
        <v>379</v>
      </c>
      <c r="K20" s="35">
        <v>185931</v>
      </c>
      <c r="L20" s="35">
        <v>1187653</v>
      </c>
      <c r="M20" s="35">
        <v>2428170</v>
      </c>
      <c r="N20" s="35">
        <v>43476</v>
      </c>
      <c r="O20" s="35" t="s">
        <v>52</v>
      </c>
      <c r="P20" s="35">
        <v>22454</v>
      </c>
      <c r="Q20" s="35">
        <v>2494100</v>
      </c>
      <c r="R20" s="38">
        <v>1018528</v>
      </c>
      <c r="S20" s="16"/>
    </row>
    <row r="21" spans="1:19" s="17" customFormat="1" ht="18.75" customHeight="1">
      <c r="A21" s="42">
        <v>15</v>
      </c>
      <c r="B21" s="44" t="s">
        <v>38</v>
      </c>
      <c r="C21" s="35">
        <v>43</v>
      </c>
      <c r="D21" s="35">
        <v>534</v>
      </c>
      <c r="E21" s="35">
        <v>336</v>
      </c>
      <c r="F21" s="35">
        <v>870</v>
      </c>
      <c r="G21" s="35">
        <v>2</v>
      </c>
      <c r="H21" s="35">
        <v>1</v>
      </c>
      <c r="I21" s="35">
        <f>SUM(G21:H21)</f>
        <v>3</v>
      </c>
      <c r="J21" s="35">
        <v>873</v>
      </c>
      <c r="K21" s="35">
        <v>279991</v>
      </c>
      <c r="L21" s="35">
        <v>429146</v>
      </c>
      <c r="M21" s="35">
        <v>977347</v>
      </c>
      <c r="N21" s="35">
        <v>3643</v>
      </c>
      <c r="O21" s="35" t="s">
        <v>52</v>
      </c>
      <c r="P21" s="35">
        <v>18380</v>
      </c>
      <c r="Q21" s="35">
        <v>999370</v>
      </c>
      <c r="R21" s="38">
        <v>518862</v>
      </c>
      <c r="S21" s="16"/>
    </row>
    <row r="22" spans="1:19" s="17" customFormat="1" ht="18.75" customHeight="1">
      <c r="A22" s="42">
        <v>16</v>
      </c>
      <c r="B22" s="22" t="s">
        <v>31</v>
      </c>
      <c r="C22" s="35">
        <v>22</v>
      </c>
      <c r="D22" s="35">
        <v>1832</v>
      </c>
      <c r="E22" s="35">
        <v>133</v>
      </c>
      <c r="F22" s="35">
        <v>1965</v>
      </c>
      <c r="G22" s="35" t="s">
        <v>52</v>
      </c>
      <c r="H22" s="35" t="s">
        <v>52</v>
      </c>
      <c r="I22" s="35" t="s">
        <v>52</v>
      </c>
      <c r="J22" s="35">
        <v>1965</v>
      </c>
      <c r="K22" s="35">
        <v>1432718</v>
      </c>
      <c r="L22" s="35">
        <v>29916490</v>
      </c>
      <c r="M22" s="35">
        <v>40484093</v>
      </c>
      <c r="N22" s="35" t="s">
        <v>52</v>
      </c>
      <c r="O22" s="35" t="s">
        <v>52</v>
      </c>
      <c r="P22" s="35">
        <v>45392</v>
      </c>
      <c r="Q22" s="35">
        <v>40529485</v>
      </c>
      <c r="R22" s="38">
        <v>8495820</v>
      </c>
      <c r="S22" s="16"/>
    </row>
    <row r="23" spans="1:19" s="17" customFormat="1" ht="18.75" customHeight="1">
      <c r="A23" s="42">
        <v>17</v>
      </c>
      <c r="B23" s="41" t="s">
        <v>39</v>
      </c>
      <c r="C23" s="35">
        <v>8</v>
      </c>
      <c r="D23" s="35">
        <v>526</v>
      </c>
      <c r="E23" s="35">
        <v>39</v>
      </c>
      <c r="F23" s="35">
        <v>565</v>
      </c>
      <c r="G23" s="35" t="s">
        <v>52</v>
      </c>
      <c r="H23" s="35" t="s">
        <v>52</v>
      </c>
      <c r="I23" s="35" t="s">
        <v>52</v>
      </c>
      <c r="J23" s="35">
        <v>565</v>
      </c>
      <c r="K23" s="35">
        <v>419827</v>
      </c>
      <c r="L23" s="35">
        <v>1311091</v>
      </c>
      <c r="M23" s="35">
        <v>315775</v>
      </c>
      <c r="N23" s="35">
        <v>2620709</v>
      </c>
      <c r="O23" s="35" t="s">
        <v>52</v>
      </c>
      <c r="P23" s="35">
        <v>664684</v>
      </c>
      <c r="Q23" s="35">
        <v>3601168</v>
      </c>
      <c r="R23" s="46">
        <v>-3137859</v>
      </c>
      <c r="S23" s="16"/>
    </row>
    <row r="24" spans="1:19" s="17" customFormat="1" ht="18.75" customHeight="1">
      <c r="A24" s="42">
        <v>18</v>
      </c>
      <c r="B24" s="22" t="s">
        <v>40</v>
      </c>
      <c r="C24" s="35">
        <v>7</v>
      </c>
      <c r="D24" s="35">
        <v>154</v>
      </c>
      <c r="E24" s="35">
        <v>115</v>
      </c>
      <c r="F24" s="35">
        <v>269</v>
      </c>
      <c r="G24" s="35">
        <v>1</v>
      </c>
      <c r="H24" s="35" t="s">
        <v>52</v>
      </c>
      <c r="I24" s="35">
        <f>SUM(G24:H24)</f>
        <v>1</v>
      </c>
      <c r="J24" s="35">
        <v>270</v>
      </c>
      <c r="K24" s="35">
        <v>111011</v>
      </c>
      <c r="L24" s="35">
        <v>436650</v>
      </c>
      <c r="M24" s="35">
        <v>703576</v>
      </c>
      <c r="N24" s="35">
        <v>500</v>
      </c>
      <c r="O24" s="35" t="s">
        <v>52</v>
      </c>
      <c r="P24" s="35">
        <v>40927</v>
      </c>
      <c r="Q24" s="35">
        <v>745003</v>
      </c>
      <c r="R24" s="38">
        <v>254893</v>
      </c>
      <c r="S24" s="16"/>
    </row>
    <row r="25" spans="1:19" s="17" customFormat="1" ht="18.75" customHeight="1">
      <c r="A25" s="42">
        <v>21</v>
      </c>
      <c r="B25" s="22" t="s">
        <v>41</v>
      </c>
      <c r="C25" s="35">
        <v>35</v>
      </c>
      <c r="D25" s="35">
        <v>578</v>
      </c>
      <c r="E25" s="35">
        <v>73</v>
      </c>
      <c r="F25" s="35">
        <v>651</v>
      </c>
      <c r="G25" s="35" t="s">
        <v>52</v>
      </c>
      <c r="H25" s="35" t="s">
        <v>52</v>
      </c>
      <c r="I25" s="35" t="s">
        <v>52</v>
      </c>
      <c r="J25" s="35">
        <v>651</v>
      </c>
      <c r="K25" s="36">
        <v>245985</v>
      </c>
      <c r="L25" s="36">
        <v>768142</v>
      </c>
      <c r="M25" s="36">
        <v>1327527</v>
      </c>
      <c r="N25" s="35">
        <v>179193</v>
      </c>
      <c r="O25" s="35">
        <v>132174</v>
      </c>
      <c r="P25" s="35">
        <v>54334</v>
      </c>
      <c r="Q25" s="36">
        <v>1693228</v>
      </c>
      <c r="R25" s="36">
        <v>832214</v>
      </c>
      <c r="S25" s="16"/>
    </row>
    <row r="26" spans="1:19" s="17" customFormat="1" ht="18.75" customHeight="1">
      <c r="A26" s="42">
        <v>22</v>
      </c>
      <c r="B26" s="22" t="s">
        <v>42</v>
      </c>
      <c r="C26" s="35">
        <v>10</v>
      </c>
      <c r="D26" s="35">
        <v>2075</v>
      </c>
      <c r="E26" s="35">
        <v>123</v>
      </c>
      <c r="F26" s="35">
        <v>2198</v>
      </c>
      <c r="G26" s="35" t="s">
        <v>52</v>
      </c>
      <c r="H26" s="35" t="s">
        <v>52</v>
      </c>
      <c r="I26" s="35" t="s">
        <v>52</v>
      </c>
      <c r="J26" s="35">
        <v>2198</v>
      </c>
      <c r="K26" s="35">
        <v>1581669</v>
      </c>
      <c r="L26" s="35">
        <v>40277652</v>
      </c>
      <c r="M26" s="35">
        <v>44743556</v>
      </c>
      <c r="N26" s="35">
        <v>227186</v>
      </c>
      <c r="O26" s="35" t="s">
        <v>52</v>
      </c>
      <c r="P26" s="35">
        <v>1213881</v>
      </c>
      <c r="Q26" s="35">
        <v>46184623</v>
      </c>
      <c r="R26" s="35">
        <v>2438541</v>
      </c>
      <c r="S26" s="16"/>
    </row>
    <row r="27" spans="1:19" s="17" customFormat="1" ht="18.75" customHeight="1">
      <c r="A27" s="42">
        <v>23</v>
      </c>
      <c r="B27" s="22" t="s">
        <v>32</v>
      </c>
      <c r="C27" s="35">
        <v>7</v>
      </c>
      <c r="D27" s="35">
        <v>903</v>
      </c>
      <c r="E27" s="35">
        <v>162</v>
      </c>
      <c r="F27" s="35">
        <v>1065</v>
      </c>
      <c r="G27" s="35" t="s">
        <v>52</v>
      </c>
      <c r="H27" s="35" t="s">
        <v>52</v>
      </c>
      <c r="I27" s="35" t="s">
        <v>52</v>
      </c>
      <c r="J27" s="35">
        <v>1065</v>
      </c>
      <c r="K27" s="35">
        <v>574010</v>
      </c>
      <c r="L27" s="35">
        <v>3342875</v>
      </c>
      <c r="M27" s="35">
        <v>1891921</v>
      </c>
      <c r="N27" s="35">
        <v>2721475</v>
      </c>
      <c r="O27" s="35" t="s">
        <v>52</v>
      </c>
      <c r="P27" s="35">
        <v>547270</v>
      </c>
      <c r="Q27" s="35">
        <v>5160666</v>
      </c>
      <c r="R27" s="38">
        <v>1180286</v>
      </c>
      <c r="S27" s="16"/>
    </row>
    <row r="28" spans="1:19" s="17" customFormat="1" ht="18.75" customHeight="1">
      <c r="A28" s="42">
        <v>24</v>
      </c>
      <c r="B28" s="22" t="s">
        <v>33</v>
      </c>
      <c r="C28" s="35">
        <v>61</v>
      </c>
      <c r="D28" s="35">
        <v>899</v>
      </c>
      <c r="E28" s="35">
        <v>293</v>
      </c>
      <c r="F28" s="35">
        <v>1192</v>
      </c>
      <c r="G28" s="35">
        <v>2</v>
      </c>
      <c r="H28" s="35">
        <v>1</v>
      </c>
      <c r="I28" s="35">
        <f>SUM(G28:H28)</f>
        <v>3</v>
      </c>
      <c r="J28" s="35">
        <v>1195</v>
      </c>
      <c r="K28" s="35">
        <v>408636</v>
      </c>
      <c r="L28" s="35">
        <v>1084521</v>
      </c>
      <c r="M28" s="35">
        <v>1707914</v>
      </c>
      <c r="N28" s="35">
        <v>519924</v>
      </c>
      <c r="O28" s="35">
        <v>19868</v>
      </c>
      <c r="P28" s="35">
        <v>20418</v>
      </c>
      <c r="Q28" s="35">
        <v>2268124</v>
      </c>
      <c r="R28" s="38">
        <v>1163991</v>
      </c>
      <c r="S28" s="16"/>
    </row>
    <row r="29" spans="1:19" s="17" customFormat="1" ht="18.75" customHeight="1">
      <c r="A29" s="42">
        <v>25</v>
      </c>
      <c r="B29" s="22" t="s">
        <v>43</v>
      </c>
      <c r="C29" s="35">
        <v>15</v>
      </c>
      <c r="D29" s="35">
        <v>952</v>
      </c>
      <c r="E29" s="35">
        <v>415</v>
      </c>
      <c r="F29" s="35">
        <v>1367</v>
      </c>
      <c r="G29" s="35" t="s">
        <v>52</v>
      </c>
      <c r="H29" s="35" t="s">
        <v>52</v>
      </c>
      <c r="I29" s="35" t="s">
        <v>52</v>
      </c>
      <c r="J29" s="35">
        <v>1367</v>
      </c>
      <c r="K29" s="35">
        <v>606411</v>
      </c>
      <c r="L29" s="35">
        <v>2404327</v>
      </c>
      <c r="M29" s="35">
        <v>4581326</v>
      </c>
      <c r="N29" s="35">
        <v>209212</v>
      </c>
      <c r="O29" s="35">
        <v>23896</v>
      </c>
      <c r="P29" s="35">
        <v>35359</v>
      </c>
      <c r="Q29" s="35">
        <v>4849793</v>
      </c>
      <c r="R29" s="38">
        <v>2269893</v>
      </c>
      <c r="S29" s="16"/>
    </row>
    <row r="30" spans="1:19" s="17" customFormat="1" ht="18.75" customHeight="1">
      <c r="A30" s="42">
        <v>26</v>
      </c>
      <c r="B30" s="22" t="s">
        <v>44</v>
      </c>
      <c r="C30" s="35">
        <v>30</v>
      </c>
      <c r="D30" s="35">
        <v>802</v>
      </c>
      <c r="E30" s="35">
        <v>174</v>
      </c>
      <c r="F30" s="35">
        <v>976</v>
      </c>
      <c r="G30" s="35" t="s">
        <v>52</v>
      </c>
      <c r="H30" s="35" t="s">
        <v>52</v>
      </c>
      <c r="I30" s="35" t="s">
        <v>52</v>
      </c>
      <c r="J30" s="35">
        <v>976</v>
      </c>
      <c r="K30" s="35">
        <v>379123</v>
      </c>
      <c r="L30" s="35">
        <v>569596</v>
      </c>
      <c r="M30" s="35">
        <v>902882</v>
      </c>
      <c r="N30" s="35">
        <v>246932</v>
      </c>
      <c r="O30" s="35">
        <v>42600</v>
      </c>
      <c r="P30" s="35">
        <v>24368</v>
      </c>
      <c r="Q30" s="35">
        <v>1216782</v>
      </c>
      <c r="R30" s="38">
        <v>537867</v>
      </c>
      <c r="S30" s="16"/>
    </row>
    <row r="31" spans="1:19" s="17" customFormat="1" ht="18.75" customHeight="1">
      <c r="A31" s="42">
        <v>27</v>
      </c>
      <c r="B31" s="22" t="s">
        <v>45</v>
      </c>
      <c r="C31" s="35">
        <v>8</v>
      </c>
      <c r="D31" s="35">
        <v>1419</v>
      </c>
      <c r="E31" s="35">
        <v>839</v>
      </c>
      <c r="F31" s="35">
        <v>2258</v>
      </c>
      <c r="G31" s="35" t="s">
        <v>52</v>
      </c>
      <c r="H31" s="35" t="s">
        <v>52</v>
      </c>
      <c r="I31" s="35" t="s">
        <v>52</v>
      </c>
      <c r="J31" s="35">
        <v>2258</v>
      </c>
      <c r="K31" s="35">
        <v>857967</v>
      </c>
      <c r="L31" s="35">
        <v>4889469</v>
      </c>
      <c r="M31" s="35">
        <v>17280190</v>
      </c>
      <c r="N31" s="35">
        <v>150</v>
      </c>
      <c r="O31" s="35">
        <v>3469</v>
      </c>
      <c r="P31" s="35">
        <v>555</v>
      </c>
      <c r="Q31" s="35">
        <v>17284364</v>
      </c>
      <c r="R31" s="38">
        <v>11533384</v>
      </c>
      <c r="S31" s="16"/>
    </row>
    <row r="32" spans="1:19" s="17" customFormat="1" ht="24.75" customHeight="1">
      <c r="A32" s="42">
        <v>28</v>
      </c>
      <c r="B32" s="40" t="s">
        <v>46</v>
      </c>
      <c r="C32" s="35">
        <v>4</v>
      </c>
      <c r="D32" s="35">
        <v>3134</v>
      </c>
      <c r="E32" s="35">
        <v>438</v>
      </c>
      <c r="F32" s="35">
        <v>3572</v>
      </c>
      <c r="G32" s="35" t="s">
        <v>52</v>
      </c>
      <c r="H32" s="35" t="s">
        <v>52</v>
      </c>
      <c r="I32" s="35" t="s">
        <v>52</v>
      </c>
      <c r="J32" s="35">
        <v>3572</v>
      </c>
      <c r="K32" s="36" t="s">
        <v>53</v>
      </c>
      <c r="L32" s="36" t="s">
        <v>53</v>
      </c>
      <c r="M32" s="36" t="s">
        <v>53</v>
      </c>
      <c r="N32" s="36" t="s">
        <v>53</v>
      </c>
      <c r="O32" s="35" t="s">
        <v>52</v>
      </c>
      <c r="P32" s="35" t="s">
        <v>52</v>
      </c>
      <c r="Q32" s="36" t="s">
        <v>53</v>
      </c>
      <c r="R32" s="36" t="s">
        <v>53</v>
      </c>
      <c r="S32" s="16"/>
    </row>
    <row r="33" spans="1:19" s="17" customFormat="1" ht="18.75" customHeight="1">
      <c r="A33" s="42">
        <v>29</v>
      </c>
      <c r="B33" s="22" t="s">
        <v>47</v>
      </c>
      <c r="C33" s="35">
        <v>17</v>
      </c>
      <c r="D33" s="35">
        <v>370</v>
      </c>
      <c r="E33" s="35">
        <v>114</v>
      </c>
      <c r="F33" s="35">
        <v>484</v>
      </c>
      <c r="G33" s="35" t="s">
        <v>52</v>
      </c>
      <c r="H33" s="35" t="s">
        <v>52</v>
      </c>
      <c r="I33" s="35" t="s">
        <v>52</v>
      </c>
      <c r="J33" s="35">
        <v>484</v>
      </c>
      <c r="K33" s="35">
        <v>176167</v>
      </c>
      <c r="L33" s="35">
        <v>268478</v>
      </c>
      <c r="M33" s="35">
        <v>381708</v>
      </c>
      <c r="N33" s="35">
        <v>18476</v>
      </c>
      <c r="O33" s="35">
        <v>7124</v>
      </c>
      <c r="P33" s="35">
        <v>118858</v>
      </c>
      <c r="Q33" s="35">
        <v>526166</v>
      </c>
      <c r="R33" s="38">
        <v>238117</v>
      </c>
      <c r="S33" s="16"/>
    </row>
    <row r="34" spans="1:19" s="17" customFormat="1" ht="18.75" customHeight="1">
      <c r="A34" s="42">
        <v>30</v>
      </c>
      <c r="B34" s="22" t="s">
        <v>48</v>
      </c>
      <c r="C34" s="35">
        <v>8</v>
      </c>
      <c r="D34" s="35">
        <v>1706</v>
      </c>
      <c r="E34" s="35">
        <v>1087</v>
      </c>
      <c r="F34" s="35">
        <v>2793</v>
      </c>
      <c r="G34" s="35" t="s">
        <v>52</v>
      </c>
      <c r="H34" s="35" t="s">
        <v>52</v>
      </c>
      <c r="I34" s="35" t="s">
        <v>52</v>
      </c>
      <c r="J34" s="35">
        <v>2793</v>
      </c>
      <c r="K34" s="35">
        <v>896097</v>
      </c>
      <c r="L34" s="35">
        <v>16981275</v>
      </c>
      <c r="M34" s="35">
        <v>18604550</v>
      </c>
      <c r="N34" s="35">
        <v>480647</v>
      </c>
      <c r="O34" s="35" t="s">
        <v>52</v>
      </c>
      <c r="P34" s="35" t="s">
        <v>52</v>
      </c>
      <c r="Q34" s="35">
        <v>19085197</v>
      </c>
      <c r="R34" s="38">
        <v>1705694</v>
      </c>
      <c r="S34" s="16"/>
    </row>
    <row r="35" spans="1:19" s="17" customFormat="1" ht="18.75" customHeight="1">
      <c r="A35" s="42">
        <v>31</v>
      </c>
      <c r="B35" s="22" t="s">
        <v>49</v>
      </c>
      <c r="C35" s="35">
        <v>9</v>
      </c>
      <c r="D35" s="35">
        <v>484</v>
      </c>
      <c r="E35" s="35">
        <v>24</v>
      </c>
      <c r="F35" s="35">
        <v>508</v>
      </c>
      <c r="G35" s="35" t="s">
        <v>52</v>
      </c>
      <c r="H35" s="35" t="s">
        <v>52</v>
      </c>
      <c r="I35" s="35" t="s">
        <v>52</v>
      </c>
      <c r="J35" s="35">
        <v>508</v>
      </c>
      <c r="K35" s="35">
        <v>289400</v>
      </c>
      <c r="L35" s="35">
        <v>2092637</v>
      </c>
      <c r="M35" s="35">
        <v>3758531</v>
      </c>
      <c r="N35" s="35">
        <v>269906</v>
      </c>
      <c r="O35" s="35">
        <v>640</v>
      </c>
      <c r="P35" s="35">
        <v>6805</v>
      </c>
      <c r="Q35" s="35">
        <v>4035882</v>
      </c>
      <c r="R35" s="38">
        <v>1816861</v>
      </c>
      <c r="S35" s="16"/>
    </row>
    <row r="36" spans="1:19" s="17" customFormat="1" ht="18.75" customHeight="1" thickBot="1">
      <c r="A36" s="43">
        <v>32</v>
      </c>
      <c r="B36" s="22" t="s">
        <v>50</v>
      </c>
      <c r="C36" s="39">
        <v>21</v>
      </c>
      <c r="D36" s="39">
        <v>103</v>
      </c>
      <c r="E36" s="39">
        <v>67</v>
      </c>
      <c r="F36" s="35">
        <v>170</v>
      </c>
      <c r="G36" s="35" t="s">
        <v>52</v>
      </c>
      <c r="H36" s="35" t="s">
        <v>52</v>
      </c>
      <c r="I36" s="35" t="s">
        <v>52</v>
      </c>
      <c r="J36" s="35">
        <v>170</v>
      </c>
      <c r="K36" s="35">
        <v>45821</v>
      </c>
      <c r="L36" s="39">
        <v>60294</v>
      </c>
      <c r="M36" s="39">
        <v>119124</v>
      </c>
      <c r="N36" s="39">
        <v>10976</v>
      </c>
      <c r="O36" s="39">
        <v>3354</v>
      </c>
      <c r="P36" s="35">
        <v>11763</v>
      </c>
      <c r="Q36" s="39">
        <v>145217</v>
      </c>
      <c r="R36" s="39">
        <v>80879</v>
      </c>
      <c r="S36" s="16"/>
    </row>
    <row r="37" spans="1:18" s="24" customFormat="1" ht="18" customHeight="1" thickTop="1">
      <c r="A37" s="58" t="s">
        <v>27</v>
      </c>
      <c r="B37" s="59"/>
      <c r="C37" s="59"/>
      <c r="D37" s="1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R37" s="23"/>
    </row>
    <row r="38" spans="1:16" ht="13.5">
      <c r="A38" s="30"/>
      <c r="B38" s="30"/>
      <c r="D38" s="30"/>
      <c r="E38" s="30"/>
      <c r="F38" s="30"/>
      <c r="G38" s="30"/>
      <c r="H38" s="30"/>
      <c r="I38" s="35"/>
      <c r="J38" s="30"/>
      <c r="K38" s="30"/>
      <c r="L38" s="30"/>
      <c r="M38" s="30"/>
      <c r="N38" s="30"/>
      <c r="O38" s="30"/>
      <c r="P38" s="30"/>
    </row>
  </sheetData>
  <sheetProtection/>
  <mergeCells count="14">
    <mergeCell ref="A5:B7"/>
    <mergeCell ref="A37:C37"/>
    <mergeCell ref="M5:Q5"/>
    <mergeCell ref="Q6:Q7"/>
    <mergeCell ref="D5:J5"/>
    <mergeCell ref="D6:F6"/>
    <mergeCell ref="G6:I6"/>
    <mergeCell ref="J6:J7"/>
    <mergeCell ref="A12:B12"/>
    <mergeCell ref="A10:B10"/>
    <mergeCell ref="A8:B8"/>
    <mergeCell ref="A9:B9"/>
    <mergeCell ref="A11:B11"/>
    <mergeCell ref="A13:B13"/>
  </mergeCells>
  <printOptions/>
  <pageMargins left="0.3937007874015748" right="0" top="0.2" bottom="0.1968503937007874" header="0.46" footer="0.2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2011-02-23T02:16:29Z</cp:lastPrinted>
  <dcterms:created xsi:type="dcterms:W3CDTF">2003-05-06T09:14:56Z</dcterms:created>
  <dcterms:modified xsi:type="dcterms:W3CDTF">2011-03-09T01:09:55Z</dcterms:modified>
  <cp:category/>
  <cp:version/>
  <cp:contentType/>
  <cp:contentStatus/>
</cp:coreProperties>
</file>