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0" windowWidth="7530" windowHeight="9450" activeTab="0"/>
  </bookViews>
  <sheets>
    <sheet name="36" sheetId="1" r:id="rId1"/>
  </sheets>
  <definedNames>
    <definedName name="_xlnm.Print_Area" localSheetId="0">'36'!$A$1:$N$111</definedName>
  </definedNames>
  <calcPr fullCalcOnLoad="1"/>
</workbook>
</file>

<file path=xl/sharedStrings.xml><?xml version="1.0" encoding="utf-8"?>
<sst xmlns="http://schemas.openxmlformats.org/spreadsheetml/2006/main" count="222" uniqueCount="119">
  <si>
    <t>総　　　　　数</t>
  </si>
  <si>
    <t>Ａ　卸　売　業</t>
  </si>
  <si>
    <t>各種商品卸売業</t>
  </si>
  <si>
    <t>繊維品</t>
  </si>
  <si>
    <t>化学製品</t>
  </si>
  <si>
    <t>建築材料</t>
  </si>
  <si>
    <t>再生資源</t>
  </si>
  <si>
    <t>衣服･身の回り品</t>
  </si>
  <si>
    <t>農畜産物･水産物</t>
  </si>
  <si>
    <t>家具・建具・什器</t>
  </si>
  <si>
    <t>代理業･仲立業</t>
  </si>
  <si>
    <t>Ｂ　小　売　業</t>
  </si>
  <si>
    <t>百貨店</t>
  </si>
  <si>
    <t>その他の各種商品</t>
  </si>
  <si>
    <t>呉服・服地・寝具</t>
  </si>
  <si>
    <t>靴・履物</t>
  </si>
  <si>
    <t>各種食料品</t>
  </si>
  <si>
    <t>食肉</t>
  </si>
  <si>
    <t>鮮魚</t>
  </si>
  <si>
    <t>乾物</t>
  </si>
  <si>
    <t>野菜・果物</t>
  </si>
  <si>
    <t>菓子・パン</t>
  </si>
  <si>
    <t>米穀類</t>
  </si>
  <si>
    <t>その他の飲食料品</t>
  </si>
  <si>
    <t>自動車</t>
  </si>
  <si>
    <t>自転車</t>
  </si>
  <si>
    <t>陶磁器・ガラス器</t>
  </si>
  <si>
    <t>家庭用機械器具</t>
  </si>
  <si>
    <t>その他の什器</t>
  </si>
  <si>
    <t>農耕用品</t>
  </si>
  <si>
    <t>燃料</t>
  </si>
  <si>
    <t>書籍・文房具</t>
  </si>
  <si>
    <t>スポーツ･玩具･娯楽･楽器</t>
  </si>
  <si>
    <t>写真機・写真材料</t>
  </si>
  <si>
    <t>中古品</t>
  </si>
  <si>
    <t>商店数</t>
  </si>
  <si>
    <t>従業者数</t>
  </si>
  <si>
    <t>年間商品販売額</t>
  </si>
  <si>
    <t>産　　　　　　業</t>
  </si>
  <si>
    <t>Ｘ</t>
  </si>
  <si>
    <t>－</t>
  </si>
  <si>
    <t>食料・飲料</t>
  </si>
  <si>
    <t>鉱物・金属材料</t>
  </si>
  <si>
    <t>一般機械器具</t>
  </si>
  <si>
    <t>電気機械器具</t>
  </si>
  <si>
    <t>その他の機械器具</t>
  </si>
  <si>
    <t>医療品・化粧品</t>
  </si>
  <si>
    <t>他に分類されない卸売業</t>
  </si>
  <si>
    <t>男子服</t>
  </si>
  <si>
    <t>その他織物･衣服･身の回り品</t>
  </si>
  <si>
    <t>酒</t>
  </si>
  <si>
    <t>家具・建具・畳</t>
  </si>
  <si>
    <t>金物・荒物</t>
  </si>
  <si>
    <t>時計・眼鏡・光学機械</t>
  </si>
  <si>
    <t>他に分類されない小売業</t>
  </si>
  <si>
    <t>婦人・子供服</t>
  </si>
  <si>
    <t>売場面積</t>
  </si>
  <si>
    <t xml:space="preserve"> (単位：百万円、㎡)</t>
  </si>
  <si>
    <t xml:space="preserve"> (商業統計調査)</t>
  </si>
  <si>
    <t>平　成　11　年</t>
  </si>
  <si>
    <t>資料　総務部総務課　　(注)旧分類による集計結果である。</t>
  </si>
  <si>
    <t>(注)平成１４年３月日本標準産業分類の改訂に伴う新分類番号による集計結果である。</t>
  </si>
  <si>
    <t>平　成　1４　年</t>
  </si>
  <si>
    <t>繊維品卸売業</t>
  </si>
  <si>
    <t>衣服･身の回り品卸売業</t>
  </si>
  <si>
    <t>家具・建具じゅう器等卸売業</t>
  </si>
  <si>
    <t>医療品・化粧品等卸売業</t>
  </si>
  <si>
    <t>百貨店、総合スーパー</t>
  </si>
  <si>
    <t>その他の各種商品小売業</t>
  </si>
  <si>
    <t>婦人・子供服小売業</t>
  </si>
  <si>
    <t>その他の飲食良品小売業</t>
  </si>
  <si>
    <t>自動車小売業</t>
  </si>
  <si>
    <t>家具・建具・畳小売業</t>
  </si>
  <si>
    <t>機械器具小売業</t>
  </si>
  <si>
    <t>その他のじゅう器小売業</t>
  </si>
  <si>
    <t>医薬品・化粧品小売業</t>
  </si>
  <si>
    <t>スポーツ･玩具･娯楽用品･楽器小売業</t>
  </si>
  <si>
    <t>他に分類されない小売業</t>
  </si>
  <si>
    <t>7.　商　　　　業　　　　</t>
  </si>
  <si>
    <t>36.　商　　　業　　　の　　　概　　　　況</t>
  </si>
  <si>
    <t>平　成　9　年</t>
  </si>
  <si>
    <t>年間販売額</t>
  </si>
  <si>
    <t>産　　　　　　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</si>
  <si>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</si>
  <si>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</si>
  <si>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</si>
  <si>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</si>
  <si>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</si>
  <si>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</si>
  <si>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</si>
  <si>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</si>
  <si>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</si>
  <si>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</si>
  <si>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呉服・服地・寝具小売業</t>
  </si>
  <si>
    <t>男子服小売業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</si>
  <si>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</si>
  <si>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</si>
  <si>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</si>
  <si>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</si>
  <si>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</si>
  <si>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</si>
  <si>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</si>
  <si>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</si>
  <si>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</si>
  <si>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自転車小売業</t>
  </si>
  <si>
    <t>農耕用品小売業</t>
  </si>
  <si>
    <t>燃料小売業</t>
  </si>
  <si>
    <t>書籍・文房具小売業</t>
  </si>
  <si>
    <t>写真機・写真材料小売業</t>
  </si>
  <si>
    <t>時計・眼鏡・光学機械小売業</t>
  </si>
  <si>
    <t>資料　総務部総務課　　</t>
  </si>
  <si>
    <t>平　成　1６　年</t>
  </si>
  <si>
    <t>(商業統計調査)</t>
  </si>
  <si>
    <t>x</t>
  </si>
  <si>
    <t>－</t>
  </si>
  <si>
    <t xml:space="preserve"> (単位：万円)</t>
  </si>
  <si>
    <t xml:space="preserve">           (単位：万円、㎡)</t>
  </si>
  <si>
    <t xml:space="preserve"> (単位：万円、㎡)</t>
  </si>
  <si>
    <t>平　成　1９　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</si>
</sst>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_ * #\ ###\ ###\ ##0_ ;_ * \-#\ ###\ ###\ ##0_ ;_ * &quot;-&quot;_ ;_ @_ "/>
  </numFmts>
  <fonts count="11">
    <font>
      <sz val="11"/>
      <name val="ＭＳ Ｐゴシック"/>
      <family val="3"/>
    </font>
    <font>
      <sz val="10.5"/>
      <name val="ＭＳ 明朝"/>
      <family val="1"/>
    </font>
    <font>
      <sz val="10"/>
      <name val="ＭＳ 明朝"/>
      <family val="1"/>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1"/>
      <name val="ＭＳ 明朝"/>
      <family val="1"/>
    </font>
    <font>
      <sz val="9"/>
      <name val="ＭＳ Ｐゴシック"/>
      <family val="3"/>
    </font>
  </fonts>
  <fills count="2">
    <fill>
      <patternFill/>
    </fill>
    <fill>
      <patternFill patternType="gray125"/>
    </fill>
  </fills>
  <borders count="15">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n"/>
      <bottom>
        <color indexed="63"/>
      </bottom>
    </border>
    <border>
      <left>
        <color indexed="63"/>
      </left>
      <right>
        <color indexed="63"/>
      </right>
      <top style="thick"/>
      <bottom>
        <color indexed="63"/>
      </bottom>
    </border>
    <border>
      <left>
        <color indexed="63"/>
      </left>
      <right style="thin"/>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66">
    <xf numFmtId="0" fontId="0" fillId="0" borderId="0" xfId="0"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3" fillId="0" borderId="3"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4" xfId="0" applyFont="1" applyBorder="1" applyAlignment="1">
      <alignment horizontal="justify" vertical="center" wrapText="1"/>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4" xfId="0" applyFont="1" applyFill="1" applyBorder="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justify" vertical="center" wrapText="1"/>
    </xf>
    <xf numFmtId="3" fontId="2" fillId="0" borderId="5" xfId="0" applyNumberFormat="1" applyFont="1" applyBorder="1" applyAlignment="1">
      <alignment horizontal="right" vertical="center" wrapText="1"/>
    </xf>
    <xf numFmtId="0" fontId="2" fillId="0" borderId="5" xfId="0" applyFont="1" applyBorder="1" applyAlignment="1">
      <alignment horizontal="righ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Alignment="1">
      <alignment horizontal="right" vertical="center" wrapText="1"/>
    </xf>
    <xf numFmtId="3" fontId="2" fillId="0" borderId="0" xfId="0" applyNumberFormat="1" applyFont="1" applyFill="1" applyBorder="1" applyAlignment="1">
      <alignment horizontal="right" vertical="center" wrapText="1"/>
    </xf>
    <xf numFmtId="0" fontId="7" fillId="0" borderId="0" xfId="0" applyFont="1" applyAlignment="1">
      <alignment vertical="center"/>
    </xf>
    <xf numFmtId="3" fontId="3"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Fill="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38" fontId="3" fillId="0" borderId="3" xfId="17" applyFont="1" applyBorder="1" applyAlignment="1">
      <alignment horizontal="right" vertical="center" wrapText="1"/>
    </xf>
    <xf numFmtId="38" fontId="3" fillId="0" borderId="0" xfId="17" applyFont="1" applyBorder="1" applyAlignment="1">
      <alignment horizontal="right" vertical="center" wrapText="1"/>
    </xf>
    <xf numFmtId="38" fontId="2" fillId="0" borderId="0" xfId="17" applyFont="1" applyBorder="1" applyAlignment="1">
      <alignment horizontal="right" vertical="center" wrapText="1"/>
    </xf>
    <xf numFmtId="38" fontId="2" fillId="0" borderId="0" xfId="17" applyFont="1" applyAlignment="1">
      <alignment horizontal="right" vertical="center" wrapText="1"/>
    </xf>
    <xf numFmtId="38" fontId="2" fillId="0" borderId="0" xfId="17" applyFont="1" applyBorder="1" applyAlignment="1">
      <alignment vertical="center"/>
    </xf>
    <xf numFmtId="38" fontId="2" fillId="0" borderId="0" xfId="17" applyFont="1" applyAlignment="1">
      <alignment vertical="center"/>
    </xf>
    <xf numFmtId="38" fontId="2" fillId="0" borderId="0" xfId="17" applyFont="1" applyFill="1" applyBorder="1" applyAlignment="1">
      <alignment horizontal="right" vertical="center" wrapText="1"/>
    </xf>
    <xf numFmtId="38" fontId="2" fillId="0" borderId="5" xfId="17" applyFont="1" applyBorder="1" applyAlignment="1">
      <alignment horizontal="right" vertical="center" wrapText="1"/>
    </xf>
    <xf numFmtId="0" fontId="9" fillId="0" borderId="0" xfId="0" applyFont="1" applyAlignment="1">
      <alignment/>
    </xf>
    <xf numFmtId="0" fontId="2" fillId="0" borderId="4" xfId="0" applyFont="1" applyBorder="1" applyAlignment="1">
      <alignment horizontal="distributed" vertical="center" wrapText="1" indent="1"/>
    </xf>
    <xf numFmtId="0" fontId="2" fillId="0" borderId="4" xfId="0" applyFont="1" applyFill="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0" xfId="0" applyFont="1"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180" fontId="10" fillId="0" borderId="0" xfId="17" applyNumberFormat="1" applyFont="1" applyBorder="1" applyAlignment="1">
      <alignment vertical="center"/>
    </xf>
    <xf numFmtId="0" fontId="0" fillId="0" borderId="0" xfId="0" applyBorder="1" applyAlignment="1">
      <alignment/>
    </xf>
    <xf numFmtId="0" fontId="0" fillId="0" borderId="0" xfId="0" applyFont="1" applyBorder="1" applyAlignment="1">
      <alignment vertical="center"/>
    </xf>
    <xf numFmtId="0" fontId="1" fillId="0" borderId="0" xfId="0" applyFont="1" applyBorder="1" applyAlignment="1">
      <alignment horizontal="left" vertical="center"/>
    </xf>
    <xf numFmtId="0" fontId="2"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Font="1" applyBorder="1" applyAlignment="1">
      <alignment vertical="center"/>
    </xf>
    <xf numFmtId="0" fontId="3" fillId="0" borderId="3" xfId="0" applyFont="1" applyBorder="1" applyAlignment="1">
      <alignment horizontal="center" vertical="center" wrapText="1"/>
    </xf>
    <xf numFmtId="0" fontId="0" fillId="0" borderId="12" xfId="0" applyFont="1" applyBorder="1" applyAlignment="1">
      <alignment vertical="center" wrapText="1"/>
    </xf>
    <xf numFmtId="0" fontId="3" fillId="0" borderId="0" xfId="0"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center" vertical="center" wrapText="1"/>
    </xf>
    <xf numFmtId="0" fontId="1"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60" zoomScaleNormal="90" workbookViewId="0" topLeftCell="D82">
      <selection activeCell="I111" sqref="I111"/>
    </sheetView>
  </sheetViews>
  <sheetFormatPr defaultColWidth="9.00390625" defaultRowHeight="13.5"/>
  <cols>
    <col min="1" max="1" width="7.50390625" style="45" customWidth="1"/>
    <col min="2" max="2" width="30.50390625" style="45" customWidth="1"/>
    <col min="3" max="4" width="9.625" style="45" customWidth="1"/>
    <col min="5" max="5" width="15.625" style="45" customWidth="1"/>
    <col min="6" max="7" width="9.625" style="45" customWidth="1"/>
    <col min="8" max="8" width="15.625" style="45" customWidth="1"/>
    <col min="9" max="9" width="11.625" style="45" customWidth="1"/>
    <col min="10" max="10" width="10.375" style="45" customWidth="1"/>
    <col min="11" max="12" width="9.625" style="45" customWidth="1"/>
    <col min="13" max="14" width="11.625" style="45" customWidth="1"/>
    <col min="15" max="15" width="9.125" style="45" bestFit="1" customWidth="1"/>
    <col min="16" max="16" width="9.875" style="45" bestFit="1" customWidth="1"/>
    <col min="17" max="16384" width="9.00390625" style="45" customWidth="1"/>
  </cols>
  <sheetData>
    <row r="1" s="44" customFormat="1" ht="21.75" customHeight="1">
      <c r="A1" s="27" t="s">
        <v>78</v>
      </c>
    </row>
    <row r="2" s="44" customFormat="1" ht="24" customHeight="1">
      <c r="A2" s="27" t="s">
        <v>79</v>
      </c>
    </row>
    <row r="3" spans="1:9" s="44" customFormat="1" ht="14.25" customHeight="1" thickBot="1">
      <c r="A3" s="22"/>
      <c r="E3" s="43" t="s">
        <v>115</v>
      </c>
      <c r="F3" s="45"/>
      <c r="G3" s="45"/>
      <c r="H3" s="1" t="s">
        <v>57</v>
      </c>
      <c r="I3" s="45"/>
    </row>
    <row r="4" spans="1:9" s="44" customFormat="1" ht="15.75" customHeight="1" thickTop="1">
      <c r="A4" s="60" t="s">
        <v>38</v>
      </c>
      <c r="B4" s="61"/>
      <c r="C4" s="52" t="s">
        <v>80</v>
      </c>
      <c r="D4" s="53"/>
      <c r="E4" s="53"/>
      <c r="F4" s="52" t="s">
        <v>59</v>
      </c>
      <c r="G4" s="53"/>
      <c r="H4" s="53"/>
      <c r="I4" s="54"/>
    </row>
    <row r="5" spans="1:9" s="44" customFormat="1" ht="15.75" customHeight="1">
      <c r="A5" s="62"/>
      <c r="B5" s="63"/>
      <c r="C5" s="2" t="s">
        <v>35</v>
      </c>
      <c r="D5" s="2" t="s">
        <v>36</v>
      </c>
      <c r="E5" s="3" t="s">
        <v>37</v>
      </c>
      <c r="F5" s="17" t="s">
        <v>35</v>
      </c>
      <c r="G5" s="18" t="s">
        <v>36</v>
      </c>
      <c r="H5" s="18" t="s">
        <v>81</v>
      </c>
      <c r="I5" s="19" t="s">
        <v>56</v>
      </c>
    </row>
    <row r="6" spans="1:9" s="44" customFormat="1" ht="15.75" customHeight="1">
      <c r="A6" s="55" t="s">
        <v>0</v>
      </c>
      <c r="B6" s="56"/>
      <c r="C6" s="4">
        <v>6252</v>
      </c>
      <c r="D6" s="4">
        <v>46905</v>
      </c>
      <c r="E6" s="4">
        <v>193137679</v>
      </c>
      <c r="F6" s="4">
        <v>6058</v>
      </c>
      <c r="G6" s="4">
        <v>49089</v>
      </c>
      <c r="H6" s="4">
        <v>1851095</v>
      </c>
      <c r="I6" s="4">
        <v>496540</v>
      </c>
    </row>
    <row r="7" spans="1:9" s="44" customFormat="1" ht="15.75" customHeight="1">
      <c r="A7" s="57" t="s">
        <v>1</v>
      </c>
      <c r="B7" s="58"/>
      <c r="C7" s="5">
        <v>1696</v>
      </c>
      <c r="D7" s="5">
        <v>18083</v>
      </c>
      <c r="E7" s="5">
        <v>138124164</v>
      </c>
      <c r="F7" s="23">
        <v>1721</v>
      </c>
      <c r="G7" s="5">
        <v>18439</v>
      </c>
      <c r="H7" s="5">
        <v>1311553</v>
      </c>
      <c r="I7" s="20" t="s">
        <v>40</v>
      </c>
    </row>
    <row r="8" spans="1:9" s="44" customFormat="1" ht="15.75" customHeight="1">
      <c r="A8" s="6">
        <v>481</v>
      </c>
      <c r="B8" s="40" t="s">
        <v>2</v>
      </c>
      <c r="C8" s="8">
        <v>6</v>
      </c>
      <c r="D8" s="8">
        <v>102</v>
      </c>
      <c r="E8" s="9">
        <v>497866</v>
      </c>
      <c r="F8" s="24">
        <v>11</v>
      </c>
      <c r="G8" s="10">
        <v>171</v>
      </c>
      <c r="H8" s="11">
        <v>9255</v>
      </c>
      <c r="I8" s="10" t="s">
        <v>40</v>
      </c>
    </row>
    <row r="9" spans="1:9" s="44" customFormat="1" ht="15.75" customHeight="1">
      <c r="A9" s="6">
        <v>491</v>
      </c>
      <c r="B9" s="40" t="s">
        <v>3</v>
      </c>
      <c r="C9" s="10">
        <v>8</v>
      </c>
      <c r="D9" s="10">
        <v>41</v>
      </c>
      <c r="E9" s="11">
        <v>119389</v>
      </c>
      <c r="F9" s="25">
        <v>5</v>
      </c>
      <c r="G9" s="8">
        <v>24</v>
      </c>
      <c r="H9" s="21">
        <v>438</v>
      </c>
      <c r="I9" s="10" t="s">
        <v>40</v>
      </c>
    </row>
    <row r="10" spans="1:9" s="44" customFormat="1" ht="15.75" customHeight="1">
      <c r="A10" s="6">
        <v>492</v>
      </c>
      <c r="B10" s="40" t="s">
        <v>7</v>
      </c>
      <c r="C10" s="10">
        <v>44</v>
      </c>
      <c r="D10" s="10">
        <v>367</v>
      </c>
      <c r="E10" s="11">
        <v>1320312</v>
      </c>
      <c r="F10" s="24">
        <v>52</v>
      </c>
      <c r="G10" s="10">
        <v>589</v>
      </c>
      <c r="H10" s="11">
        <v>20524</v>
      </c>
      <c r="I10" s="10" t="s">
        <v>40</v>
      </c>
    </row>
    <row r="11" spans="1:9" s="44" customFormat="1" ht="15.75" customHeight="1">
      <c r="A11" s="6">
        <v>501</v>
      </c>
      <c r="B11" s="40" t="s">
        <v>8</v>
      </c>
      <c r="C11" s="10">
        <v>132</v>
      </c>
      <c r="D11" s="11">
        <v>1761</v>
      </c>
      <c r="E11" s="11">
        <v>22914662</v>
      </c>
      <c r="F11" s="24">
        <v>136</v>
      </c>
      <c r="G11" s="11">
        <v>2203</v>
      </c>
      <c r="H11" s="11">
        <v>230063</v>
      </c>
      <c r="I11" s="10" t="s">
        <v>40</v>
      </c>
    </row>
    <row r="12" spans="1:9" s="44" customFormat="1" ht="15.75" customHeight="1">
      <c r="A12" s="6">
        <v>502</v>
      </c>
      <c r="B12" s="40" t="s">
        <v>41</v>
      </c>
      <c r="C12" s="10">
        <v>231</v>
      </c>
      <c r="D12" s="11">
        <v>2744</v>
      </c>
      <c r="E12" s="11">
        <v>17815466</v>
      </c>
      <c r="F12" s="24">
        <v>245</v>
      </c>
      <c r="G12" s="11">
        <v>2810</v>
      </c>
      <c r="H12" s="11">
        <v>199572</v>
      </c>
      <c r="I12" s="10" t="s">
        <v>40</v>
      </c>
    </row>
    <row r="13" spans="1:9" s="44" customFormat="1" ht="15.75" customHeight="1">
      <c r="A13" s="6">
        <v>511</v>
      </c>
      <c r="B13" s="40" t="s">
        <v>5</v>
      </c>
      <c r="C13" s="10">
        <v>227</v>
      </c>
      <c r="D13" s="11">
        <v>2079</v>
      </c>
      <c r="E13" s="11">
        <v>16290825</v>
      </c>
      <c r="F13" s="24">
        <v>198</v>
      </c>
      <c r="G13" s="11">
        <v>2010</v>
      </c>
      <c r="H13" s="11">
        <v>129182</v>
      </c>
      <c r="I13" s="10" t="s">
        <v>40</v>
      </c>
    </row>
    <row r="14" spans="1:9" s="44" customFormat="1" ht="15.75" customHeight="1">
      <c r="A14" s="6">
        <v>512</v>
      </c>
      <c r="B14" s="40" t="s">
        <v>4</v>
      </c>
      <c r="C14" s="10">
        <v>72</v>
      </c>
      <c r="D14" s="10">
        <v>540</v>
      </c>
      <c r="E14" s="11">
        <v>5303192</v>
      </c>
      <c r="F14" s="24">
        <v>68</v>
      </c>
      <c r="G14" s="10">
        <v>641</v>
      </c>
      <c r="H14" s="11">
        <v>38976</v>
      </c>
      <c r="I14" s="10" t="s">
        <v>40</v>
      </c>
    </row>
    <row r="15" spans="1:9" s="44" customFormat="1" ht="15.75" customHeight="1">
      <c r="A15" s="6">
        <v>513</v>
      </c>
      <c r="B15" s="40" t="s">
        <v>42</v>
      </c>
      <c r="C15" s="10">
        <v>94</v>
      </c>
      <c r="D15" s="10">
        <v>923</v>
      </c>
      <c r="E15" s="11">
        <v>12147138</v>
      </c>
      <c r="F15" s="24">
        <v>91</v>
      </c>
      <c r="G15" s="10">
        <v>841</v>
      </c>
      <c r="H15" s="11">
        <v>103649</v>
      </c>
      <c r="I15" s="10" t="s">
        <v>40</v>
      </c>
    </row>
    <row r="16" spans="1:9" s="44" customFormat="1" ht="15.75" customHeight="1">
      <c r="A16" s="6">
        <v>514</v>
      </c>
      <c r="B16" s="40" t="s">
        <v>6</v>
      </c>
      <c r="C16" s="10">
        <v>41</v>
      </c>
      <c r="D16" s="10">
        <v>259</v>
      </c>
      <c r="E16" s="11">
        <v>967915</v>
      </c>
      <c r="F16" s="24">
        <v>38</v>
      </c>
      <c r="G16" s="10">
        <v>241</v>
      </c>
      <c r="H16" s="11">
        <v>7089</v>
      </c>
      <c r="I16" s="10" t="s">
        <v>40</v>
      </c>
    </row>
    <row r="17" spans="1:9" s="44" customFormat="1" ht="15.75" customHeight="1">
      <c r="A17" s="6">
        <v>521</v>
      </c>
      <c r="B17" s="40" t="s">
        <v>43</v>
      </c>
      <c r="C17" s="10">
        <v>208</v>
      </c>
      <c r="D17" s="11">
        <v>1694</v>
      </c>
      <c r="E17" s="11">
        <v>11351903</v>
      </c>
      <c r="F17" s="24">
        <v>192</v>
      </c>
      <c r="G17" s="11">
        <v>1627</v>
      </c>
      <c r="H17" s="11">
        <v>114523</v>
      </c>
      <c r="I17" s="10" t="s">
        <v>40</v>
      </c>
    </row>
    <row r="18" spans="1:9" s="44" customFormat="1" ht="15.75" customHeight="1">
      <c r="A18" s="6">
        <v>522</v>
      </c>
      <c r="B18" s="40" t="s">
        <v>24</v>
      </c>
      <c r="C18" s="10">
        <v>94</v>
      </c>
      <c r="D18" s="11">
        <v>1576</v>
      </c>
      <c r="E18" s="11">
        <v>11510160</v>
      </c>
      <c r="F18" s="24">
        <v>100</v>
      </c>
      <c r="G18" s="11">
        <v>1523</v>
      </c>
      <c r="H18" s="11">
        <v>96452</v>
      </c>
      <c r="I18" s="10" t="s">
        <v>40</v>
      </c>
    </row>
    <row r="19" spans="1:9" s="44" customFormat="1" ht="15.75" customHeight="1">
      <c r="A19" s="6">
        <v>523</v>
      </c>
      <c r="B19" s="40" t="s">
        <v>44</v>
      </c>
      <c r="C19" s="10">
        <v>144</v>
      </c>
      <c r="D19" s="11">
        <v>1685</v>
      </c>
      <c r="E19" s="11">
        <v>12917033</v>
      </c>
      <c r="F19" s="24">
        <v>139</v>
      </c>
      <c r="G19" s="11">
        <v>1352</v>
      </c>
      <c r="H19" s="11">
        <v>115353</v>
      </c>
      <c r="I19" s="10" t="s">
        <v>40</v>
      </c>
    </row>
    <row r="20" spans="1:9" s="44" customFormat="1" ht="15.75" customHeight="1">
      <c r="A20" s="6">
        <v>529</v>
      </c>
      <c r="B20" s="40" t="s">
        <v>45</v>
      </c>
      <c r="C20" s="10">
        <v>67</v>
      </c>
      <c r="D20" s="10">
        <v>520</v>
      </c>
      <c r="E20" s="11">
        <v>2875592</v>
      </c>
      <c r="F20" s="24">
        <v>74</v>
      </c>
      <c r="G20" s="10">
        <v>511</v>
      </c>
      <c r="H20" s="11">
        <v>30101</v>
      </c>
      <c r="I20" s="10" t="s">
        <v>40</v>
      </c>
    </row>
    <row r="21" spans="1:9" s="44" customFormat="1" ht="15.75" customHeight="1">
      <c r="A21" s="6">
        <v>531</v>
      </c>
      <c r="B21" s="40" t="s">
        <v>9</v>
      </c>
      <c r="C21" s="10">
        <v>59</v>
      </c>
      <c r="D21" s="10" t="s">
        <v>39</v>
      </c>
      <c r="E21" s="11">
        <v>2630893</v>
      </c>
      <c r="F21" s="24">
        <v>68</v>
      </c>
      <c r="G21" s="10">
        <v>595</v>
      </c>
      <c r="H21" s="11">
        <v>26365</v>
      </c>
      <c r="I21" s="10" t="s">
        <v>40</v>
      </c>
    </row>
    <row r="22" spans="1:9" s="44" customFormat="1" ht="15.75" customHeight="1">
      <c r="A22" s="6">
        <v>532</v>
      </c>
      <c r="B22" s="40" t="s">
        <v>46</v>
      </c>
      <c r="C22" s="10">
        <v>95</v>
      </c>
      <c r="D22" s="11">
        <v>1801</v>
      </c>
      <c r="E22" s="11">
        <v>11088218</v>
      </c>
      <c r="F22" s="24">
        <v>136</v>
      </c>
      <c r="G22" s="11">
        <v>1816</v>
      </c>
      <c r="H22" s="11">
        <v>116667</v>
      </c>
      <c r="I22" s="10" t="s">
        <v>40</v>
      </c>
    </row>
    <row r="23" spans="1:9" s="44" customFormat="1" ht="15.75" customHeight="1">
      <c r="A23" s="6">
        <v>533</v>
      </c>
      <c r="B23" s="40" t="s">
        <v>10</v>
      </c>
      <c r="C23" s="10">
        <v>1</v>
      </c>
      <c r="D23" s="10" t="s">
        <v>39</v>
      </c>
      <c r="E23" s="10" t="s">
        <v>40</v>
      </c>
      <c r="F23" s="24" t="s">
        <v>40</v>
      </c>
      <c r="G23" s="10" t="s">
        <v>40</v>
      </c>
      <c r="H23" s="10" t="s">
        <v>40</v>
      </c>
      <c r="I23" s="10" t="s">
        <v>40</v>
      </c>
    </row>
    <row r="24" spans="1:9" s="44" customFormat="1" ht="15.75" customHeight="1">
      <c r="A24" s="6">
        <v>539</v>
      </c>
      <c r="B24" s="40" t="s">
        <v>47</v>
      </c>
      <c r="C24" s="8">
        <v>173</v>
      </c>
      <c r="D24" s="9">
        <v>1438</v>
      </c>
      <c r="E24" s="9">
        <v>8373600</v>
      </c>
      <c r="F24" s="24">
        <v>168</v>
      </c>
      <c r="G24" s="11">
        <v>1485</v>
      </c>
      <c r="H24" s="11">
        <v>73344</v>
      </c>
      <c r="I24" s="10" t="s">
        <v>40</v>
      </c>
    </row>
    <row r="25" spans="1:9" s="44" customFormat="1" ht="15.75" customHeight="1">
      <c r="A25" s="57" t="s">
        <v>11</v>
      </c>
      <c r="B25" s="59"/>
      <c r="C25" s="5">
        <v>4556</v>
      </c>
      <c r="D25" s="5">
        <v>28822</v>
      </c>
      <c r="E25" s="5">
        <v>55013515</v>
      </c>
      <c r="F25" s="23">
        <v>4337</v>
      </c>
      <c r="G25" s="5">
        <v>30650</v>
      </c>
      <c r="H25" s="5">
        <v>539542</v>
      </c>
      <c r="I25" s="5">
        <v>496540</v>
      </c>
    </row>
    <row r="26" spans="1:9" s="44" customFormat="1" ht="15.75" customHeight="1">
      <c r="A26" s="6">
        <v>541</v>
      </c>
      <c r="B26" s="40" t="s">
        <v>12</v>
      </c>
      <c r="C26" s="10">
        <v>8</v>
      </c>
      <c r="D26" s="11">
        <v>2735</v>
      </c>
      <c r="E26" s="11">
        <v>10905097</v>
      </c>
      <c r="F26" s="24">
        <v>8</v>
      </c>
      <c r="G26" s="11">
        <v>2790</v>
      </c>
      <c r="H26" s="11">
        <v>112861</v>
      </c>
      <c r="I26" s="11">
        <v>97839</v>
      </c>
    </row>
    <row r="27" spans="1:9" s="44" customFormat="1" ht="15.75" customHeight="1">
      <c r="A27" s="6">
        <v>549</v>
      </c>
      <c r="B27" s="40" t="s">
        <v>13</v>
      </c>
      <c r="C27" s="10">
        <v>11</v>
      </c>
      <c r="D27" s="10">
        <v>80</v>
      </c>
      <c r="E27" s="11">
        <v>201123</v>
      </c>
      <c r="F27" s="24">
        <v>17</v>
      </c>
      <c r="G27" s="10">
        <v>165</v>
      </c>
      <c r="H27" s="11">
        <v>5029</v>
      </c>
      <c r="I27" s="11">
        <v>2657</v>
      </c>
    </row>
    <row r="28" spans="1:9" s="44" customFormat="1" ht="15.75" customHeight="1">
      <c r="A28" s="6">
        <v>551</v>
      </c>
      <c r="B28" s="40" t="s">
        <v>14</v>
      </c>
      <c r="C28" s="10">
        <v>91</v>
      </c>
      <c r="D28" s="10">
        <v>450</v>
      </c>
      <c r="E28" s="11">
        <v>647465</v>
      </c>
      <c r="F28" s="24">
        <v>84</v>
      </c>
      <c r="G28" s="10">
        <v>406</v>
      </c>
      <c r="H28" s="11">
        <v>5241</v>
      </c>
      <c r="I28" s="11">
        <v>6409</v>
      </c>
    </row>
    <row r="29" spans="1:9" s="44" customFormat="1" ht="15.75" customHeight="1">
      <c r="A29" s="6">
        <v>552</v>
      </c>
      <c r="B29" s="40" t="s">
        <v>48</v>
      </c>
      <c r="C29" s="10">
        <v>98</v>
      </c>
      <c r="D29" s="10">
        <v>386</v>
      </c>
      <c r="E29" s="11">
        <v>724193</v>
      </c>
      <c r="F29" s="24">
        <v>89</v>
      </c>
      <c r="G29" s="10">
        <v>388</v>
      </c>
      <c r="H29" s="11">
        <v>6219</v>
      </c>
      <c r="I29" s="11">
        <v>10148</v>
      </c>
    </row>
    <row r="30" spans="1:9" s="44" customFormat="1" ht="15.75" customHeight="1">
      <c r="A30" s="6">
        <v>553</v>
      </c>
      <c r="B30" s="41" t="s">
        <v>55</v>
      </c>
      <c r="C30" s="10">
        <v>236</v>
      </c>
      <c r="D30" s="10">
        <v>802</v>
      </c>
      <c r="E30" s="11">
        <v>1317397</v>
      </c>
      <c r="F30" s="24">
        <v>225</v>
      </c>
      <c r="G30" s="10">
        <v>812</v>
      </c>
      <c r="H30" s="11">
        <v>12973</v>
      </c>
      <c r="I30" s="11">
        <v>19829</v>
      </c>
    </row>
    <row r="31" spans="1:9" s="44" customFormat="1" ht="15.75" customHeight="1">
      <c r="A31" s="6">
        <v>554</v>
      </c>
      <c r="B31" s="40" t="s">
        <v>15</v>
      </c>
      <c r="C31" s="10">
        <v>45</v>
      </c>
      <c r="D31" s="10">
        <v>188</v>
      </c>
      <c r="E31" s="11">
        <v>410630</v>
      </c>
      <c r="F31" s="24">
        <v>41</v>
      </c>
      <c r="G31" s="10">
        <v>171</v>
      </c>
      <c r="H31" s="11">
        <v>4316</v>
      </c>
      <c r="I31" s="11">
        <v>7175</v>
      </c>
    </row>
    <row r="32" spans="1:9" s="44" customFormat="1" ht="15.75" customHeight="1">
      <c r="A32" s="6">
        <v>559</v>
      </c>
      <c r="B32" s="40" t="s">
        <v>49</v>
      </c>
      <c r="C32" s="10">
        <v>102</v>
      </c>
      <c r="D32" s="10">
        <v>414</v>
      </c>
      <c r="E32" s="11">
        <v>866250</v>
      </c>
      <c r="F32" s="24">
        <v>100</v>
      </c>
      <c r="G32" s="10">
        <v>405</v>
      </c>
      <c r="H32" s="11">
        <v>8247</v>
      </c>
      <c r="I32" s="11">
        <v>15828</v>
      </c>
    </row>
    <row r="33" spans="1:9" s="44" customFormat="1" ht="15.75" customHeight="1">
      <c r="A33" s="6">
        <v>561</v>
      </c>
      <c r="B33" s="40" t="s">
        <v>16</v>
      </c>
      <c r="C33" s="10">
        <v>147</v>
      </c>
      <c r="D33" s="9">
        <v>2723</v>
      </c>
      <c r="E33" s="9">
        <v>5653136</v>
      </c>
      <c r="F33" s="24">
        <v>108</v>
      </c>
      <c r="G33" s="11">
        <v>2591</v>
      </c>
      <c r="H33" s="11">
        <v>45962</v>
      </c>
      <c r="I33" s="11">
        <v>46823</v>
      </c>
    </row>
    <row r="34" spans="1:9" s="44" customFormat="1" ht="15.75" customHeight="1">
      <c r="A34" s="6">
        <v>562</v>
      </c>
      <c r="B34" s="40" t="s">
        <v>50</v>
      </c>
      <c r="C34" s="10">
        <v>189</v>
      </c>
      <c r="D34" s="10">
        <v>683</v>
      </c>
      <c r="E34" s="11">
        <v>1538468</v>
      </c>
      <c r="F34" s="24">
        <v>165</v>
      </c>
      <c r="G34" s="10">
        <v>726</v>
      </c>
      <c r="H34" s="11">
        <v>14232</v>
      </c>
      <c r="I34" s="11">
        <v>12077</v>
      </c>
    </row>
    <row r="35" spans="1:9" s="44" customFormat="1" ht="15.75" customHeight="1">
      <c r="A35" s="6">
        <v>563</v>
      </c>
      <c r="B35" s="40" t="s">
        <v>17</v>
      </c>
      <c r="C35" s="10">
        <v>57</v>
      </c>
      <c r="D35" s="10">
        <v>209</v>
      </c>
      <c r="E35" s="11">
        <v>247030</v>
      </c>
      <c r="F35" s="24">
        <v>51</v>
      </c>
      <c r="G35" s="10">
        <v>188</v>
      </c>
      <c r="H35" s="11">
        <v>2991</v>
      </c>
      <c r="I35" s="11">
        <v>1832</v>
      </c>
    </row>
    <row r="36" spans="1:9" s="44" customFormat="1" ht="15.75" customHeight="1">
      <c r="A36" s="6">
        <v>564</v>
      </c>
      <c r="B36" s="40" t="s">
        <v>18</v>
      </c>
      <c r="C36" s="10">
        <v>97</v>
      </c>
      <c r="D36" s="10">
        <v>326</v>
      </c>
      <c r="E36" s="11">
        <v>434478</v>
      </c>
      <c r="F36" s="24">
        <v>103</v>
      </c>
      <c r="G36" s="10">
        <v>408</v>
      </c>
      <c r="H36" s="11">
        <v>5531</v>
      </c>
      <c r="I36" s="11">
        <v>2924</v>
      </c>
    </row>
    <row r="37" spans="1:9" s="44" customFormat="1" ht="15.75" customHeight="1">
      <c r="A37" s="6">
        <v>565</v>
      </c>
      <c r="B37" s="40" t="s">
        <v>19</v>
      </c>
      <c r="C37" s="10">
        <v>9</v>
      </c>
      <c r="D37" s="10">
        <v>19</v>
      </c>
      <c r="E37" s="11">
        <v>16822</v>
      </c>
      <c r="F37" s="24">
        <v>5</v>
      </c>
      <c r="G37" s="10">
        <v>11</v>
      </c>
      <c r="H37" s="10">
        <v>63</v>
      </c>
      <c r="I37" s="10">
        <v>98</v>
      </c>
    </row>
    <row r="38" spans="1:9" s="44" customFormat="1" ht="15.75" customHeight="1">
      <c r="A38" s="6">
        <v>566</v>
      </c>
      <c r="B38" s="40" t="s">
        <v>20</v>
      </c>
      <c r="C38" s="10">
        <v>91</v>
      </c>
      <c r="D38" s="10">
        <v>317</v>
      </c>
      <c r="E38" s="11">
        <v>373259</v>
      </c>
      <c r="F38" s="26">
        <v>84</v>
      </c>
      <c r="G38" s="10">
        <v>396</v>
      </c>
      <c r="H38" s="9">
        <v>4544</v>
      </c>
      <c r="I38" s="9">
        <v>7769</v>
      </c>
    </row>
    <row r="39" spans="1:9" s="44" customFormat="1" ht="15.75" customHeight="1">
      <c r="A39" s="6">
        <v>567</v>
      </c>
      <c r="B39" s="40" t="s">
        <v>21</v>
      </c>
      <c r="C39" s="10">
        <v>274</v>
      </c>
      <c r="D39" s="11">
        <v>1399</v>
      </c>
      <c r="E39" s="11">
        <v>864566</v>
      </c>
      <c r="F39" s="26">
        <v>268</v>
      </c>
      <c r="G39" s="9">
        <v>1584</v>
      </c>
      <c r="H39" s="9">
        <v>9481</v>
      </c>
      <c r="I39" s="9">
        <v>11338</v>
      </c>
    </row>
    <row r="40" spans="1:9" s="44" customFormat="1" ht="15.75" customHeight="1">
      <c r="A40" s="6">
        <v>568</v>
      </c>
      <c r="B40" s="40" t="s">
        <v>22</v>
      </c>
      <c r="C40" s="10">
        <v>75</v>
      </c>
      <c r="D40" s="10">
        <v>217</v>
      </c>
      <c r="E40" s="11">
        <v>418972</v>
      </c>
      <c r="F40" s="24">
        <v>65</v>
      </c>
      <c r="G40" s="10">
        <v>198</v>
      </c>
      <c r="H40" s="11">
        <v>3242</v>
      </c>
      <c r="I40" s="11">
        <v>3172</v>
      </c>
    </row>
    <row r="41" spans="1:9" s="44" customFormat="1" ht="15.75" customHeight="1">
      <c r="A41" s="6">
        <v>569</v>
      </c>
      <c r="B41" s="40" t="s">
        <v>23</v>
      </c>
      <c r="C41" s="10">
        <v>581</v>
      </c>
      <c r="D41" s="11">
        <v>4549</v>
      </c>
      <c r="E41" s="11">
        <v>4608951</v>
      </c>
      <c r="F41" s="24">
        <v>524</v>
      </c>
      <c r="G41" s="11">
        <v>5530</v>
      </c>
      <c r="H41" s="11">
        <v>51757</v>
      </c>
      <c r="I41" s="11">
        <v>51565</v>
      </c>
    </row>
    <row r="42" spans="1:9" s="44" customFormat="1" ht="15.75" customHeight="1">
      <c r="A42" s="6">
        <v>571</v>
      </c>
      <c r="B42" s="40" t="s">
        <v>24</v>
      </c>
      <c r="C42" s="10">
        <v>315</v>
      </c>
      <c r="D42" s="11">
        <v>2251</v>
      </c>
      <c r="E42" s="11">
        <v>8162619</v>
      </c>
      <c r="F42" s="24">
        <v>331</v>
      </c>
      <c r="G42" s="11">
        <v>2222</v>
      </c>
      <c r="H42" s="11">
        <v>71331</v>
      </c>
      <c r="I42" s="11">
        <v>17107</v>
      </c>
    </row>
    <row r="43" spans="1:9" s="44" customFormat="1" ht="15.75" customHeight="1">
      <c r="A43" s="6">
        <v>572</v>
      </c>
      <c r="B43" s="40" t="s">
        <v>25</v>
      </c>
      <c r="C43" s="10">
        <v>53</v>
      </c>
      <c r="D43" s="10">
        <v>102</v>
      </c>
      <c r="E43" s="11">
        <v>85683</v>
      </c>
      <c r="F43" s="24">
        <v>51</v>
      </c>
      <c r="G43" s="10">
        <v>95</v>
      </c>
      <c r="H43" s="10">
        <v>760</v>
      </c>
      <c r="I43" s="11">
        <v>2814</v>
      </c>
    </row>
    <row r="44" spans="1:9" s="44" customFormat="1" ht="15.75" customHeight="1">
      <c r="A44" s="6">
        <v>581</v>
      </c>
      <c r="B44" s="40" t="s">
        <v>51</v>
      </c>
      <c r="C44" s="10">
        <v>101</v>
      </c>
      <c r="D44" s="10">
        <v>495</v>
      </c>
      <c r="E44" s="11">
        <v>724139</v>
      </c>
      <c r="F44" s="24">
        <v>112</v>
      </c>
      <c r="G44" s="10">
        <v>543</v>
      </c>
      <c r="H44" s="11">
        <v>9393</v>
      </c>
      <c r="I44" s="11">
        <v>20856</v>
      </c>
    </row>
    <row r="45" spans="1:9" s="44" customFormat="1" ht="15.75" customHeight="1">
      <c r="A45" s="6">
        <v>582</v>
      </c>
      <c r="B45" s="40" t="s">
        <v>52</v>
      </c>
      <c r="C45" s="10">
        <v>27</v>
      </c>
      <c r="D45" s="10">
        <v>78</v>
      </c>
      <c r="E45" s="11">
        <v>72058</v>
      </c>
      <c r="F45" s="24">
        <v>31</v>
      </c>
      <c r="G45" s="10">
        <v>225</v>
      </c>
      <c r="H45" s="11">
        <v>5855</v>
      </c>
      <c r="I45" s="11">
        <v>13440</v>
      </c>
    </row>
    <row r="46" spans="1:9" s="44" customFormat="1" ht="15.75" customHeight="1">
      <c r="A46" s="6">
        <v>583</v>
      </c>
      <c r="B46" s="40" t="s">
        <v>26</v>
      </c>
      <c r="C46" s="10">
        <v>18</v>
      </c>
      <c r="D46" s="10" t="s">
        <v>39</v>
      </c>
      <c r="E46" s="10" t="s">
        <v>39</v>
      </c>
      <c r="F46" s="24">
        <v>18</v>
      </c>
      <c r="G46" s="10">
        <v>76</v>
      </c>
      <c r="H46" s="10" t="s">
        <v>39</v>
      </c>
      <c r="I46" s="10" t="s">
        <v>39</v>
      </c>
    </row>
    <row r="47" spans="1:9" s="44" customFormat="1" ht="15.75" customHeight="1">
      <c r="A47" s="6">
        <v>584</v>
      </c>
      <c r="B47" s="40" t="s">
        <v>27</v>
      </c>
      <c r="C47" s="10">
        <v>265</v>
      </c>
      <c r="D47" s="11">
        <v>1285</v>
      </c>
      <c r="E47" s="11">
        <v>3619002</v>
      </c>
      <c r="F47" s="24">
        <v>210</v>
      </c>
      <c r="G47" s="11">
        <v>1304</v>
      </c>
      <c r="H47" s="11">
        <v>30657</v>
      </c>
      <c r="I47" s="11">
        <v>31617</v>
      </c>
    </row>
    <row r="48" spans="1:9" s="44" customFormat="1" ht="15.75" customHeight="1">
      <c r="A48" s="6">
        <v>589</v>
      </c>
      <c r="B48" s="40" t="s">
        <v>28</v>
      </c>
      <c r="C48" s="10">
        <v>2</v>
      </c>
      <c r="D48" s="10" t="s">
        <v>39</v>
      </c>
      <c r="E48" s="10" t="s">
        <v>39</v>
      </c>
      <c r="F48" s="24">
        <v>2</v>
      </c>
      <c r="G48" s="10">
        <v>2</v>
      </c>
      <c r="H48" s="10" t="s">
        <v>39</v>
      </c>
      <c r="I48" s="10" t="s">
        <v>39</v>
      </c>
    </row>
    <row r="49" spans="1:9" s="44" customFormat="1" ht="15.75" customHeight="1">
      <c r="A49" s="6">
        <v>591</v>
      </c>
      <c r="B49" s="40" t="s">
        <v>46</v>
      </c>
      <c r="C49" s="10">
        <v>383</v>
      </c>
      <c r="D49" s="11">
        <v>1453</v>
      </c>
      <c r="E49" s="11">
        <v>2607559</v>
      </c>
      <c r="F49" s="24">
        <v>357</v>
      </c>
      <c r="G49" s="11">
        <v>1504</v>
      </c>
      <c r="H49" s="11">
        <v>23626</v>
      </c>
      <c r="I49" s="11">
        <v>26133</v>
      </c>
    </row>
    <row r="50" spans="1:9" s="44" customFormat="1" ht="15.75" customHeight="1">
      <c r="A50" s="6">
        <v>592</v>
      </c>
      <c r="B50" s="40" t="s">
        <v>29</v>
      </c>
      <c r="C50" s="10">
        <v>27</v>
      </c>
      <c r="D50" s="10">
        <v>103</v>
      </c>
      <c r="E50" s="11">
        <v>243121</v>
      </c>
      <c r="F50" s="24">
        <v>17</v>
      </c>
      <c r="G50" s="10">
        <v>89</v>
      </c>
      <c r="H50" s="11">
        <v>1876</v>
      </c>
      <c r="I50" s="11">
        <v>2036</v>
      </c>
    </row>
    <row r="51" spans="1:9" s="44" customFormat="1" ht="15.75" customHeight="1">
      <c r="A51" s="6">
        <v>593</v>
      </c>
      <c r="B51" s="40" t="s">
        <v>30</v>
      </c>
      <c r="C51" s="10">
        <v>279</v>
      </c>
      <c r="D51" s="11">
        <v>1646</v>
      </c>
      <c r="E51" s="11">
        <v>4295082</v>
      </c>
      <c r="F51" s="24">
        <v>257</v>
      </c>
      <c r="G51" s="11">
        <v>1748</v>
      </c>
      <c r="H51" s="11">
        <v>40048</v>
      </c>
      <c r="I51" s="11">
        <v>2536</v>
      </c>
    </row>
    <row r="52" spans="1:9" s="44" customFormat="1" ht="15.75" customHeight="1">
      <c r="A52" s="6">
        <v>594</v>
      </c>
      <c r="B52" s="40" t="s">
        <v>31</v>
      </c>
      <c r="C52" s="10">
        <v>288</v>
      </c>
      <c r="D52" s="11">
        <v>3286</v>
      </c>
      <c r="E52" s="11">
        <v>1928104</v>
      </c>
      <c r="F52" s="24">
        <v>226</v>
      </c>
      <c r="G52" s="11">
        <v>3212</v>
      </c>
      <c r="H52" s="11">
        <v>17626</v>
      </c>
      <c r="I52" s="11">
        <v>21019</v>
      </c>
    </row>
    <row r="53" spans="1:9" s="44" customFormat="1" ht="15.75" customHeight="1">
      <c r="A53" s="6">
        <v>595</v>
      </c>
      <c r="B53" s="40" t="s">
        <v>32</v>
      </c>
      <c r="C53" s="10">
        <v>134</v>
      </c>
      <c r="D53" s="10">
        <v>628</v>
      </c>
      <c r="E53" s="11">
        <v>1331079</v>
      </c>
      <c r="F53" s="24">
        <v>135</v>
      </c>
      <c r="G53" s="10">
        <v>679</v>
      </c>
      <c r="H53" s="11">
        <v>13268</v>
      </c>
      <c r="I53" s="11">
        <v>21054</v>
      </c>
    </row>
    <row r="54" spans="1:9" s="44" customFormat="1" ht="15.75" customHeight="1">
      <c r="A54" s="6">
        <v>596</v>
      </c>
      <c r="B54" s="40" t="s">
        <v>33</v>
      </c>
      <c r="C54" s="10">
        <v>20</v>
      </c>
      <c r="D54" s="10">
        <v>107</v>
      </c>
      <c r="E54" s="11">
        <v>168130</v>
      </c>
      <c r="F54" s="24">
        <v>11</v>
      </c>
      <c r="G54" s="10">
        <v>79</v>
      </c>
      <c r="H54" s="11">
        <v>1499</v>
      </c>
      <c r="I54" s="11">
        <v>1198</v>
      </c>
    </row>
    <row r="55" spans="1:9" s="44" customFormat="1" ht="15.75" customHeight="1">
      <c r="A55" s="6">
        <v>597</v>
      </c>
      <c r="B55" s="40" t="s">
        <v>53</v>
      </c>
      <c r="C55" s="10">
        <v>50</v>
      </c>
      <c r="D55" s="10">
        <v>242</v>
      </c>
      <c r="E55" s="11">
        <v>385628</v>
      </c>
      <c r="F55" s="24">
        <v>51</v>
      </c>
      <c r="G55" s="10">
        <v>246</v>
      </c>
      <c r="H55" s="11">
        <v>3486</v>
      </c>
      <c r="I55" s="11">
        <v>4539</v>
      </c>
    </row>
    <row r="56" spans="1:9" s="44" customFormat="1" ht="15.75" customHeight="1">
      <c r="A56" s="6">
        <v>598</v>
      </c>
      <c r="B56" s="40" t="s">
        <v>34</v>
      </c>
      <c r="C56" s="10">
        <v>39</v>
      </c>
      <c r="D56" s="10">
        <v>88</v>
      </c>
      <c r="E56" s="11">
        <v>71692</v>
      </c>
      <c r="F56" s="24">
        <v>44</v>
      </c>
      <c r="G56" s="10">
        <v>135</v>
      </c>
      <c r="H56" s="10">
        <v>936</v>
      </c>
      <c r="I56" s="11">
        <v>3024</v>
      </c>
    </row>
    <row r="57" spans="1:10" s="44" customFormat="1" ht="15.75" customHeight="1" thickBot="1">
      <c r="A57" s="13">
        <v>599</v>
      </c>
      <c r="B57" s="42" t="s">
        <v>54</v>
      </c>
      <c r="C57" s="16">
        <v>444</v>
      </c>
      <c r="D57" s="15">
        <v>1476</v>
      </c>
      <c r="E57" s="15">
        <v>1985863</v>
      </c>
      <c r="F57" s="16">
        <v>547</v>
      </c>
      <c r="G57" s="15">
        <v>1722</v>
      </c>
      <c r="H57" s="15">
        <v>25709</v>
      </c>
      <c r="I57" s="15">
        <v>29011</v>
      </c>
      <c r="J57" s="49"/>
    </row>
    <row r="58" spans="1:10" s="44" customFormat="1" ht="15.75" customHeight="1" thickTop="1">
      <c r="A58" s="28" t="s">
        <v>60</v>
      </c>
      <c r="G58" s="64"/>
      <c r="H58" s="65"/>
      <c r="I58" s="50" t="s">
        <v>58</v>
      </c>
      <c r="J58" s="49"/>
    </row>
    <row r="59" spans="1:14" s="44" customFormat="1" ht="15.75" customHeight="1" thickBot="1">
      <c r="A59" s="28"/>
      <c r="E59" s="1" t="s">
        <v>116</v>
      </c>
      <c r="F59" s="43"/>
      <c r="I59" s="1" t="s">
        <v>57</v>
      </c>
      <c r="J59" s="43"/>
      <c r="M59" s="51" t="s">
        <v>117</v>
      </c>
      <c r="N59" s="43"/>
    </row>
    <row r="60" spans="1:14" ht="15.75" customHeight="1" thickTop="1">
      <c r="A60" s="60" t="s">
        <v>82</v>
      </c>
      <c r="B60" s="61"/>
      <c r="C60" s="52" t="s">
        <v>62</v>
      </c>
      <c r="D60" s="53"/>
      <c r="E60" s="53"/>
      <c r="F60" s="54"/>
      <c r="G60" s="52" t="s">
        <v>111</v>
      </c>
      <c r="H60" s="53"/>
      <c r="I60" s="53"/>
      <c r="J60" s="54"/>
      <c r="K60" s="52" t="s">
        <v>118</v>
      </c>
      <c r="L60" s="53"/>
      <c r="M60" s="53"/>
      <c r="N60" s="54"/>
    </row>
    <row r="61" spans="1:14" ht="15.75" customHeight="1">
      <c r="A61" s="62"/>
      <c r="B61" s="63"/>
      <c r="C61" s="17" t="s">
        <v>35</v>
      </c>
      <c r="D61" s="18" t="s">
        <v>36</v>
      </c>
      <c r="E61" s="18" t="s">
        <v>81</v>
      </c>
      <c r="F61" s="19" t="s">
        <v>56</v>
      </c>
      <c r="G61" s="17" t="s">
        <v>35</v>
      </c>
      <c r="H61" s="18" t="s">
        <v>36</v>
      </c>
      <c r="I61" s="18" t="s">
        <v>81</v>
      </c>
      <c r="J61" s="19" t="s">
        <v>56</v>
      </c>
      <c r="K61" s="17" t="s">
        <v>35</v>
      </c>
      <c r="L61" s="18" t="s">
        <v>36</v>
      </c>
      <c r="M61" s="18" t="s">
        <v>81</v>
      </c>
      <c r="N61" s="19" t="s">
        <v>56</v>
      </c>
    </row>
    <row r="62" spans="1:15" ht="15.75" customHeight="1">
      <c r="A62" s="55" t="s">
        <v>0</v>
      </c>
      <c r="B62" s="56"/>
      <c r="C62" s="31">
        <f>C63+C80</f>
        <v>5957</v>
      </c>
      <c r="D62" s="31">
        <f>D63+D80</f>
        <v>49872</v>
      </c>
      <c r="E62" s="31">
        <f>E63+E80</f>
        <v>157201196</v>
      </c>
      <c r="F62" s="31">
        <f>F80</f>
        <v>590516</v>
      </c>
      <c r="G62" s="31">
        <v>5643</v>
      </c>
      <c r="H62" s="31">
        <v>44115</v>
      </c>
      <c r="I62" s="31">
        <v>1467096</v>
      </c>
      <c r="J62" s="31">
        <v>580657</v>
      </c>
      <c r="K62" s="31">
        <v>5373</v>
      </c>
      <c r="L62" s="31">
        <v>48687</v>
      </c>
      <c r="M62" s="31">
        <v>152474584</v>
      </c>
      <c r="N62" s="31">
        <v>703508</v>
      </c>
      <c r="O62" s="48"/>
    </row>
    <row r="63" spans="1:15" ht="15.75" customHeight="1">
      <c r="A63" s="57" t="s">
        <v>1</v>
      </c>
      <c r="B63" s="58"/>
      <c r="C63" s="32">
        <f>SUM(C64:C79)</f>
        <v>1674</v>
      </c>
      <c r="D63" s="32">
        <f>SUM(D64:D79)</f>
        <v>16331</v>
      </c>
      <c r="E63" s="32">
        <f>SUM(E64:E79)</f>
        <v>105232540</v>
      </c>
      <c r="F63" s="32" t="s">
        <v>114</v>
      </c>
      <c r="G63" s="32">
        <v>1606</v>
      </c>
      <c r="H63" s="32">
        <v>14406</v>
      </c>
      <c r="I63" s="32">
        <v>942273</v>
      </c>
      <c r="J63" s="32" t="s">
        <v>114</v>
      </c>
      <c r="K63" s="32">
        <v>1454</v>
      </c>
      <c r="L63" s="32">
        <v>13790</v>
      </c>
      <c r="M63" s="32">
        <v>99211429</v>
      </c>
      <c r="N63" s="32" t="s">
        <v>114</v>
      </c>
      <c r="O63" s="48"/>
    </row>
    <row r="64" spans="1:15" ht="15.75" customHeight="1">
      <c r="A64" s="6">
        <v>491</v>
      </c>
      <c r="B64" s="7" t="s">
        <v>2</v>
      </c>
      <c r="C64" s="33">
        <v>6</v>
      </c>
      <c r="D64" s="34">
        <v>59</v>
      </c>
      <c r="E64" s="34">
        <v>420885</v>
      </c>
      <c r="F64" s="33" t="s">
        <v>114</v>
      </c>
      <c r="G64" s="33">
        <v>7</v>
      </c>
      <c r="H64" s="34">
        <v>98</v>
      </c>
      <c r="I64" s="34">
        <v>2308</v>
      </c>
      <c r="J64" s="33" t="s">
        <v>114</v>
      </c>
      <c r="K64" s="33">
        <v>7</v>
      </c>
      <c r="L64" s="34">
        <v>37</v>
      </c>
      <c r="M64" s="34">
        <v>107122</v>
      </c>
      <c r="N64" s="32" t="s">
        <v>114</v>
      </c>
      <c r="O64" s="48"/>
    </row>
    <row r="65" spans="1:15" ht="15.75" customHeight="1">
      <c r="A65" s="6">
        <v>501</v>
      </c>
      <c r="B65" s="7" t="s">
        <v>63</v>
      </c>
      <c r="C65" s="35">
        <v>7</v>
      </c>
      <c r="D65" s="36">
        <v>31</v>
      </c>
      <c r="E65" s="37">
        <v>83117</v>
      </c>
      <c r="F65" s="33" t="s">
        <v>114</v>
      </c>
      <c r="G65" s="35">
        <v>3</v>
      </c>
      <c r="H65" s="36">
        <v>10</v>
      </c>
      <c r="I65" s="37" t="s">
        <v>113</v>
      </c>
      <c r="J65" s="33" t="s">
        <v>114</v>
      </c>
      <c r="K65" s="35">
        <v>12</v>
      </c>
      <c r="L65" s="36">
        <v>63</v>
      </c>
      <c r="M65" s="37">
        <v>101416</v>
      </c>
      <c r="N65" s="32" t="s">
        <v>114</v>
      </c>
      <c r="O65" s="48"/>
    </row>
    <row r="66" spans="1:15" ht="15.75" customHeight="1">
      <c r="A66" s="6">
        <v>502</v>
      </c>
      <c r="B66" s="7" t="s">
        <v>64</v>
      </c>
      <c r="C66" s="33">
        <v>60</v>
      </c>
      <c r="D66" s="34">
        <v>412</v>
      </c>
      <c r="E66" s="34">
        <v>1020948</v>
      </c>
      <c r="F66" s="33" t="s">
        <v>114</v>
      </c>
      <c r="G66" s="33">
        <v>64</v>
      </c>
      <c r="H66" s="34">
        <v>423</v>
      </c>
      <c r="I66" s="34" t="s">
        <v>113</v>
      </c>
      <c r="J66" s="33" t="s">
        <v>114</v>
      </c>
      <c r="K66" s="33">
        <v>41</v>
      </c>
      <c r="L66" s="34">
        <v>230</v>
      </c>
      <c r="M66" s="34">
        <v>480529</v>
      </c>
      <c r="N66" s="32" t="s">
        <v>114</v>
      </c>
      <c r="O66" s="48"/>
    </row>
    <row r="67" spans="1:15" ht="15.75" customHeight="1">
      <c r="A67" s="6">
        <v>511</v>
      </c>
      <c r="B67" s="7" t="s">
        <v>83</v>
      </c>
      <c r="C67" s="33">
        <v>130</v>
      </c>
      <c r="D67" s="34">
        <v>1651</v>
      </c>
      <c r="E67" s="34">
        <v>17309989</v>
      </c>
      <c r="F67" s="33" t="s">
        <v>114</v>
      </c>
      <c r="G67" s="33">
        <v>143</v>
      </c>
      <c r="H67" s="34">
        <v>1534</v>
      </c>
      <c r="I67" s="34">
        <v>163417</v>
      </c>
      <c r="J67" s="33" t="s">
        <v>114</v>
      </c>
      <c r="K67" s="33">
        <v>142</v>
      </c>
      <c r="L67" s="34">
        <v>1848</v>
      </c>
      <c r="M67" s="34">
        <v>15562542</v>
      </c>
      <c r="N67" s="32" t="s">
        <v>114</v>
      </c>
      <c r="O67" s="48"/>
    </row>
    <row r="68" spans="1:15" ht="15.75" customHeight="1">
      <c r="A68" s="6">
        <v>512</v>
      </c>
      <c r="B68" s="7" t="s">
        <v>84</v>
      </c>
      <c r="C68" s="33">
        <v>230</v>
      </c>
      <c r="D68" s="34">
        <v>3007</v>
      </c>
      <c r="E68" s="34">
        <v>15325021</v>
      </c>
      <c r="F68" s="33" t="s">
        <v>114</v>
      </c>
      <c r="G68" s="33">
        <v>204</v>
      </c>
      <c r="H68" s="34">
        <v>2624</v>
      </c>
      <c r="I68" s="34">
        <v>146883</v>
      </c>
      <c r="J68" s="33" t="s">
        <v>114</v>
      </c>
      <c r="K68" s="33">
        <v>163</v>
      </c>
      <c r="L68" s="34">
        <v>1991</v>
      </c>
      <c r="M68" s="34">
        <v>12518428</v>
      </c>
      <c r="N68" s="32" t="s">
        <v>114</v>
      </c>
      <c r="O68" s="48"/>
    </row>
    <row r="69" spans="1:15" ht="15.75" customHeight="1">
      <c r="A69" s="6">
        <v>521</v>
      </c>
      <c r="B69" s="7" t="s">
        <v>85</v>
      </c>
      <c r="C69" s="33">
        <v>193</v>
      </c>
      <c r="D69" s="34">
        <v>1860</v>
      </c>
      <c r="E69" s="34">
        <v>11339089</v>
      </c>
      <c r="F69" s="33" t="s">
        <v>114</v>
      </c>
      <c r="G69" s="33">
        <v>191</v>
      </c>
      <c r="H69" s="34">
        <v>1441</v>
      </c>
      <c r="I69" s="34">
        <v>87885</v>
      </c>
      <c r="J69" s="33" t="s">
        <v>114</v>
      </c>
      <c r="K69" s="33">
        <v>180</v>
      </c>
      <c r="L69" s="34">
        <v>1512</v>
      </c>
      <c r="M69" s="34">
        <v>15888307</v>
      </c>
      <c r="N69" s="32" t="s">
        <v>114</v>
      </c>
      <c r="O69" s="48"/>
    </row>
    <row r="70" spans="1:15" ht="15.75" customHeight="1">
      <c r="A70" s="6">
        <v>522</v>
      </c>
      <c r="B70" s="7" t="s">
        <v>86</v>
      </c>
      <c r="C70" s="33">
        <v>63</v>
      </c>
      <c r="D70" s="34">
        <v>576</v>
      </c>
      <c r="E70" s="34">
        <v>2967946</v>
      </c>
      <c r="F70" s="33" t="s">
        <v>114</v>
      </c>
      <c r="G70" s="33">
        <v>75</v>
      </c>
      <c r="H70" s="34">
        <v>568</v>
      </c>
      <c r="I70" s="34">
        <v>31165</v>
      </c>
      <c r="J70" s="33" t="s">
        <v>114</v>
      </c>
      <c r="K70" s="33">
        <v>67</v>
      </c>
      <c r="L70" s="34">
        <v>546</v>
      </c>
      <c r="M70" s="34">
        <v>2674630</v>
      </c>
      <c r="N70" s="32" t="s">
        <v>114</v>
      </c>
      <c r="O70" s="48"/>
    </row>
    <row r="71" spans="1:15" ht="15.75" customHeight="1">
      <c r="A71" s="6">
        <v>523</v>
      </c>
      <c r="B71" s="7" t="s">
        <v>87</v>
      </c>
      <c r="C71" s="33">
        <v>90</v>
      </c>
      <c r="D71" s="34">
        <v>847</v>
      </c>
      <c r="E71" s="34">
        <v>8868912</v>
      </c>
      <c r="F71" s="33" t="s">
        <v>114</v>
      </c>
      <c r="G71" s="33">
        <v>88</v>
      </c>
      <c r="H71" s="34">
        <v>838</v>
      </c>
      <c r="I71" s="34">
        <v>107155</v>
      </c>
      <c r="J71" s="33" t="s">
        <v>114</v>
      </c>
      <c r="K71" s="33">
        <v>80</v>
      </c>
      <c r="L71" s="34">
        <v>734</v>
      </c>
      <c r="M71" s="34">
        <v>11397915</v>
      </c>
      <c r="N71" s="32" t="s">
        <v>114</v>
      </c>
      <c r="O71" s="48"/>
    </row>
    <row r="72" spans="1:15" ht="15.75" customHeight="1">
      <c r="A72" s="6">
        <v>524</v>
      </c>
      <c r="B72" s="7" t="s">
        <v>88</v>
      </c>
      <c r="C72" s="33">
        <v>35</v>
      </c>
      <c r="D72" s="34">
        <v>277</v>
      </c>
      <c r="E72" s="34">
        <v>636732</v>
      </c>
      <c r="F72" s="33" t="s">
        <v>114</v>
      </c>
      <c r="G72" s="33">
        <v>29</v>
      </c>
      <c r="H72" s="34">
        <v>295</v>
      </c>
      <c r="I72" s="34">
        <v>16838</v>
      </c>
      <c r="J72" s="33" t="s">
        <v>114</v>
      </c>
      <c r="K72" s="33">
        <v>34</v>
      </c>
      <c r="L72" s="34">
        <v>322</v>
      </c>
      <c r="M72" s="34">
        <v>3769918</v>
      </c>
      <c r="N72" s="32" t="s">
        <v>114</v>
      </c>
      <c r="O72" s="48"/>
    </row>
    <row r="73" spans="1:15" ht="15.75" customHeight="1">
      <c r="A73" s="6">
        <v>531</v>
      </c>
      <c r="B73" s="7" t="s">
        <v>89</v>
      </c>
      <c r="C73" s="33">
        <v>187</v>
      </c>
      <c r="D73" s="34">
        <v>1188</v>
      </c>
      <c r="E73" s="34">
        <v>7147277</v>
      </c>
      <c r="F73" s="33" t="s">
        <v>114</v>
      </c>
      <c r="G73" s="33">
        <v>164</v>
      </c>
      <c r="H73" s="34">
        <v>1015</v>
      </c>
      <c r="I73" s="34">
        <v>68428</v>
      </c>
      <c r="J73" s="33" t="s">
        <v>114</v>
      </c>
      <c r="K73" s="33">
        <v>161</v>
      </c>
      <c r="L73" s="34">
        <v>1152</v>
      </c>
      <c r="M73" s="34">
        <v>5891257</v>
      </c>
      <c r="N73" s="32" t="s">
        <v>114</v>
      </c>
      <c r="O73" s="48"/>
    </row>
    <row r="74" spans="1:15" ht="15.75" customHeight="1">
      <c r="A74" s="6">
        <v>532</v>
      </c>
      <c r="B74" s="7" t="s">
        <v>90</v>
      </c>
      <c r="C74" s="33">
        <v>81</v>
      </c>
      <c r="D74" s="34">
        <v>797</v>
      </c>
      <c r="E74" s="34">
        <v>2719503</v>
      </c>
      <c r="F74" s="33" t="s">
        <v>114</v>
      </c>
      <c r="G74" s="33">
        <v>78</v>
      </c>
      <c r="H74" s="34">
        <v>710</v>
      </c>
      <c r="I74" s="34">
        <v>23750</v>
      </c>
      <c r="J74" s="33" t="s">
        <v>114</v>
      </c>
      <c r="K74" s="33">
        <v>79</v>
      </c>
      <c r="L74" s="34">
        <v>731</v>
      </c>
      <c r="M74" s="34">
        <v>2929650</v>
      </c>
      <c r="N74" s="32" t="s">
        <v>114</v>
      </c>
      <c r="O74" s="48"/>
    </row>
    <row r="75" spans="1:15" ht="15.75" customHeight="1">
      <c r="A75" s="6">
        <v>533</v>
      </c>
      <c r="B75" s="7" t="s">
        <v>91</v>
      </c>
      <c r="C75" s="33">
        <v>159</v>
      </c>
      <c r="D75" s="34">
        <v>1580</v>
      </c>
      <c r="E75" s="34">
        <v>16106102</v>
      </c>
      <c r="F75" s="33" t="s">
        <v>114</v>
      </c>
      <c r="G75" s="33">
        <v>135</v>
      </c>
      <c r="H75" s="34">
        <v>1146</v>
      </c>
      <c r="I75" s="34">
        <v>91273</v>
      </c>
      <c r="J75" s="33" t="s">
        <v>114</v>
      </c>
      <c r="K75" s="33">
        <v>121</v>
      </c>
      <c r="L75" s="34">
        <v>1097</v>
      </c>
      <c r="M75" s="34">
        <v>9469681</v>
      </c>
      <c r="N75" s="32" t="s">
        <v>114</v>
      </c>
      <c r="O75" s="48"/>
    </row>
    <row r="76" spans="1:15" ht="15.75" customHeight="1">
      <c r="A76" s="6">
        <v>539</v>
      </c>
      <c r="B76" s="7" t="s">
        <v>92</v>
      </c>
      <c r="C76" s="33">
        <v>67</v>
      </c>
      <c r="D76" s="34">
        <v>491</v>
      </c>
      <c r="E76" s="34">
        <v>2519824</v>
      </c>
      <c r="F76" s="33" t="s">
        <v>114</v>
      </c>
      <c r="G76" s="33">
        <v>73</v>
      </c>
      <c r="H76" s="34">
        <v>537</v>
      </c>
      <c r="I76" s="34">
        <v>25152</v>
      </c>
      <c r="J76" s="33" t="s">
        <v>114</v>
      </c>
      <c r="K76" s="33">
        <v>75</v>
      </c>
      <c r="L76" s="34">
        <v>910</v>
      </c>
      <c r="M76" s="34">
        <v>3418105</v>
      </c>
      <c r="N76" s="32" t="s">
        <v>114</v>
      </c>
      <c r="O76" s="48"/>
    </row>
    <row r="77" spans="1:15" ht="15.75" customHeight="1">
      <c r="A77" s="6">
        <v>541</v>
      </c>
      <c r="B77" s="7" t="s">
        <v>65</v>
      </c>
      <c r="C77" s="33">
        <v>63</v>
      </c>
      <c r="D77" s="34">
        <v>474</v>
      </c>
      <c r="E77" s="34">
        <v>1720306</v>
      </c>
      <c r="F77" s="33" t="s">
        <v>114</v>
      </c>
      <c r="G77" s="33">
        <v>74</v>
      </c>
      <c r="H77" s="34">
        <v>625</v>
      </c>
      <c r="I77" s="34">
        <v>26176</v>
      </c>
      <c r="J77" s="33" t="s">
        <v>114</v>
      </c>
      <c r="K77" s="33">
        <v>49</v>
      </c>
      <c r="L77" s="34">
        <v>341</v>
      </c>
      <c r="M77" s="34">
        <v>1100707</v>
      </c>
      <c r="N77" s="32" t="s">
        <v>114</v>
      </c>
      <c r="O77" s="48"/>
    </row>
    <row r="78" spans="1:15" ht="15.75" customHeight="1">
      <c r="A78" s="6">
        <v>542</v>
      </c>
      <c r="B78" s="7" t="s">
        <v>66</v>
      </c>
      <c r="C78" s="33">
        <v>123</v>
      </c>
      <c r="D78" s="34">
        <v>1625</v>
      </c>
      <c r="E78" s="34">
        <v>9772467</v>
      </c>
      <c r="F78" s="33" t="s">
        <v>114</v>
      </c>
      <c r="G78" s="33">
        <v>119</v>
      </c>
      <c r="H78" s="34">
        <v>1521</v>
      </c>
      <c r="I78" s="34">
        <v>91977</v>
      </c>
      <c r="J78" s="33" t="s">
        <v>114</v>
      </c>
      <c r="K78" s="33">
        <v>88</v>
      </c>
      <c r="L78" s="34">
        <v>1114</v>
      </c>
      <c r="M78" s="34">
        <v>6404641</v>
      </c>
      <c r="N78" s="32" t="s">
        <v>114</v>
      </c>
      <c r="O78" s="48"/>
    </row>
    <row r="79" spans="1:15" ht="15.75" customHeight="1">
      <c r="A79" s="6">
        <v>549</v>
      </c>
      <c r="B79" s="7" t="s">
        <v>47</v>
      </c>
      <c r="C79" s="33">
        <v>180</v>
      </c>
      <c r="D79" s="34">
        <v>1456</v>
      </c>
      <c r="E79" s="34">
        <v>7274422</v>
      </c>
      <c r="F79" s="33" t="s">
        <v>114</v>
      </c>
      <c r="G79" s="33">
        <v>159</v>
      </c>
      <c r="H79" s="34">
        <v>1021</v>
      </c>
      <c r="I79" s="34">
        <v>49781</v>
      </c>
      <c r="J79" s="33" t="s">
        <v>114</v>
      </c>
      <c r="K79" s="33">
        <v>155</v>
      </c>
      <c r="L79" s="34">
        <v>1162</v>
      </c>
      <c r="M79" s="34">
        <v>7496581</v>
      </c>
      <c r="N79" s="32" t="s">
        <v>114</v>
      </c>
      <c r="O79" s="48"/>
    </row>
    <row r="80" spans="1:15" ht="15.75" customHeight="1">
      <c r="A80" s="57" t="s">
        <v>11</v>
      </c>
      <c r="B80" s="59"/>
      <c r="C80" s="32">
        <f>SUM(C81:C108)</f>
        <v>4283</v>
      </c>
      <c r="D80" s="32">
        <f>SUM(D81:D108)</f>
        <v>33541</v>
      </c>
      <c r="E80" s="32">
        <f>SUM(E81:E108)</f>
        <v>51968656</v>
      </c>
      <c r="F80" s="32">
        <f>SUM(F81:F108)</f>
        <v>590516</v>
      </c>
      <c r="G80" s="32">
        <v>4037</v>
      </c>
      <c r="H80" s="32">
        <v>29709</v>
      </c>
      <c r="I80" s="32">
        <v>524823</v>
      </c>
      <c r="J80" s="32">
        <v>580657</v>
      </c>
      <c r="K80" s="32">
        <v>3919</v>
      </c>
      <c r="L80" s="32">
        <v>34897</v>
      </c>
      <c r="M80" s="32">
        <v>53263155</v>
      </c>
      <c r="N80" s="32">
        <v>703508</v>
      </c>
      <c r="O80" s="47"/>
    </row>
    <row r="81" spans="1:15" ht="15.75" customHeight="1">
      <c r="A81" s="6">
        <v>551</v>
      </c>
      <c r="B81" s="7" t="s">
        <v>67</v>
      </c>
      <c r="C81" s="33">
        <v>9</v>
      </c>
      <c r="D81" s="34">
        <v>5333</v>
      </c>
      <c r="E81" s="34">
        <v>9415396</v>
      </c>
      <c r="F81" s="34">
        <v>138983</v>
      </c>
      <c r="G81" s="33">
        <v>8</v>
      </c>
      <c r="H81" s="34">
        <v>2795</v>
      </c>
      <c r="I81" s="34">
        <v>88442</v>
      </c>
      <c r="J81" s="34">
        <v>123781</v>
      </c>
      <c r="K81" s="33">
        <v>10</v>
      </c>
      <c r="L81" s="34">
        <v>5511</v>
      </c>
      <c r="M81" s="34">
        <v>8858592</v>
      </c>
      <c r="N81" s="34">
        <v>141817</v>
      </c>
      <c r="O81" s="47"/>
    </row>
    <row r="82" spans="1:15" ht="15.75" customHeight="1">
      <c r="A82" s="6">
        <v>559</v>
      </c>
      <c r="B82" s="7" t="s">
        <v>68</v>
      </c>
      <c r="C82" s="33">
        <v>11</v>
      </c>
      <c r="D82" s="34">
        <v>104</v>
      </c>
      <c r="E82" s="34">
        <v>163319</v>
      </c>
      <c r="F82" s="34">
        <v>3358</v>
      </c>
      <c r="G82" s="33">
        <v>10</v>
      </c>
      <c r="H82" s="34">
        <v>174</v>
      </c>
      <c r="I82" s="34">
        <v>3549</v>
      </c>
      <c r="J82" s="34">
        <v>5934</v>
      </c>
      <c r="K82" s="33">
        <v>16</v>
      </c>
      <c r="L82" s="34">
        <v>317</v>
      </c>
      <c r="M82" s="34">
        <v>692425</v>
      </c>
      <c r="N82" s="34">
        <v>7617</v>
      </c>
      <c r="O82" s="47"/>
    </row>
    <row r="83" spans="1:15" ht="15.75" customHeight="1">
      <c r="A83" s="6">
        <v>561</v>
      </c>
      <c r="B83" s="7" t="s">
        <v>93</v>
      </c>
      <c r="C83" s="33">
        <v>80</v>
      </c>
      <c r="D83" s="34">
        <v>349</v>
      </c>
      <c r="E83" s="34">
        <v>518738</v>
      </c>
      <c r="F83" s="34">
        <v>4971</v>
      </c>
      <c r="G83" s="33">
        <v>71</v>
      </c>
      <c r="H83" s="34">
        <v>324</v>
      </c>
      <c r="I83" s="34">
        <v>3403</v>
      </c>
      <c r="J83" s="34">
        <v>5564</v>
      </c>
      <c r="K83" s="33">
        <v>69</v>
      </c>
      <c r="L83" s="34">
        <v>302</v>
      </c>
      <c r="M83" s="34">
        <v>376714</v>
      </c>
      <c r="N83" s="34">
        <v>6479</v>
      </c>
      <c r="O83" s="47"/>
    </row>
    <row r="84" spans="1:15" ht="15.75" customHeight="1">
      <c r="A84" s="6">
        <v>562</v>
      </c>
      <c r="B84" s="7" t="s">
        <v>94</v>
      </c>
      <c r="C84" s="33">
        <v>96</v>
      </c>
      <c r="D84" s="34">
        <v>367</v>
      </c>
      <c r="E84" s="34">
        <v>537065</v>
      </c>
      <c r="F84" s="34">
        <v>12744</v>
      </c>
      <c r="G84" s="33">
        <v>101</v>
      </c>
      <c r="H84" s="34">
        <v>408</v>
      </c>
      <c r="I84" s="34">
        <v>6995</v>
      </c>
      <c r="J84" s="34">
        <v>16046</v>
      </c>
      <c r="K84" s="33">
        <v>90</v>
      </c>
      <c r="L84" s="34">
        <v>461</v>
      </c>
      <c r="M84" s="34">
        <v>656413</v>
      </c>
      <c r="N84" s="34">
        <v>17367</v>
      </c>
      <c r="O84" s="47"/>
    </row>
    <row r="85" spans="1:15" ht="15.75" customHeight="1">
      <c r="A85" s="6">
        <v>563</v>
      </c>
      <c r="B85" s="12" t="s">
        <v>69</v>
      </c>
      <c r="C85" s="33">
        <v>261</v>
      </c>
      <c r="D85" s="34">
        <v>979</v>
      </c>
      <c r="E85" s="34">
        <v>1377237</v>
      </c>
      <c r="F85" s="34">
        <v>27674</v>
      </c>
      <c r="G85" s="33">
        <v>237</v>
      </c>
      <c r="H85" s="34">
        <v>1346</v>
      </c>
      <c r="I85" s="34">
        <v>22359</v>
      </c>
      <c r="J85" s="34">
        <v>56705</v>
      </c>
      <c r="K85" s="33">
        <v>211</v>
      </c>
      <c r="L85" s="34">
        <v>1156</v>
      </c>
      <c r="M85" s="34">
        <v>1685961</v>
      </c>
      <c r="N85" s="34">
        <v>34831</v>
      </c>
      <c r="O85" s="47"/>
    </row>
    <row r="86" spans="1:15" ht="15.75" customHeight="1">
      <c r="A86" s="6">
        <v>564</v>
      </c>
      <c r="B86" s="7" t="s">
        <v>95</v>
      </c>
      <c r="C86" s="33">
        <v>38</v>
      </c>
      <c r="D86" s="34">
        <v>172</v>
      </c>
      <c r="E86" s="34">
        <v>256448</v>
      </c>
      <c r="F86" s="34">
        <v>6472</v>
      </c>
      <c r="G86" s="33">
        <v>34</v>
      </c>
      <c r="H86" s="34">
        <v>151</v>
      </c>
      <c r="I86" s="34">
        <v>2325</v>
      </c>
      <c r="J86" s="34">
        <v>5755</v>
      </c>
      <c r="K86" s="33">
        <v>37</v>
      </c>
      <c r="L86" s="34">
        <v>169</v>
      </c>
      <c r="M86" s="34">
        <v>261765</v>
      </c>
      <c r="N86" s="34">
        <v>7642</v>
      </c>
      <c r="O86" s="47"/>
    </row>
    <row r="87" spans="1:15" ht="15.75" customHeight="1">
      <c r="A87" s="6">
        <v>569</v>
      </c>
      <c r="B87" s="7" t="s">
        <v>96</v>
      </c>
      <c r="C87" s="33">
        <v>96</v>
      </c>
      <c r="D87" s="34">
        <v>545</v>
      </c>
      <c r="E87" s="34">
        <v>1091176</v>
      </c>
      <c r="F87" s="34">
        <v>18600</v>
      </c>
      <c r="G87" s="33">
        <v>90</v>
      </c>
      <c r="H87" s="34">
        <v>375</v>
      </c>
      <c r="I87" s="34">
        <v>4335</v>
      </c>
      <c r="J87" s="34">
        <v>7948</v>
      </c>
      <c r="K87" s="33">
        <v>101</v>
      </c>
      <c r="L87" s="34">
        <v>431</v>
      </c>
      <c r="M87" s="34">
        <v>547582</v>
      </c>
      <c r="N87" s="34">
        <v>9765</v>
      </c>
      <c r="O87" s="47"/>
    </row>
    <row r="88" spans="1:15" ht="15.75" customHeight="1">
      <c r="A88" s="6">
        <v>571</v>
      </c>
      <c r="B88" s="7" t="s">
        <v>97</v>
      </c>
      <c r="C88" s="33">
        <v>77</v>
      </c>
      <c r="D88" s="34">
        <v>2166</v>
      </c>
      <c r="E88" s="34">
        <v>4088044</v>
      </c>
      <c r="F88" s="34">
        <v>51397</v>
      </c>
      <c r="G88" s="33">
        <v>78</v>
      </c>
      <c r="H88" s="34">
        <v>2094</v>
      </c>
      <c r="I88" s="34">
        <v>52526</v>
      </c>
      <c r="J88" s="34">
        <v>57685</v>
      </c>
      <c r="K88" s="33">
        <v>91</v>
      </c>
      <c r="L88" s="34">
        <v>3527</v>
      </c>
      <c r="M88" s="34">
        <v>5222410</v>
      </c>
      <c r="N88" s="34">
        <v>68208</v>
      </c>
      <c r="O88" s="47"/>
    </row>
    <row r="89" spans="1:15" ht="15.75" customHeight="1">
      <c r="A89" s="6">
        <v>572</v>
      </c>
      <c r="B89" s="7" t="s">
        <v>98</v>
      </c>
      <c r="C89" s="33">
        <v>140</v>
      </c>
      <c r="D89" s="34">
        <v>513</v>
      </c>
      <c r="E89" s="34">
        <v>1080015</v>
      </c>
      <c r="F89" s="34">
        <v>9590</v>
      </c>
      <c r="G89" s="33">
        <v>125</v>
      </c>
      <c r="H89" s="34">
        <v>466</v>
      </c>
      <c r="I89" s="34">
        <v>8265</v>
      </c>
      <c r="J89" s="34">
        <v>8663</v>
      </c>
      <c r="K89" s="33">
        <v>107</v>
      </c>
      <c r="L89" s="34">
        <v>349</v>
      </c>
      <c r="M89" s="34">
        <v>620836</v>
      </c>
      <c r="N89" s="34">
        <v>6545</v>
      </c>
      <c r="O89" s="47"/>
    </row>
    <row r="90" spans="1:15" ht="15.75" customHeight="1">
      <c r="A90" s="6">
        <v>573</v>
      </c>
      <c r="B90" s="7" t="s">
        <v>99</v>
      </c>
      <c r="C90" s="33">
        <v>53</v>
      </c>
      <c r="D90" s="34">
        <v>191</v>
      </c>
      <c r="E90" s="34">
        <v>284822</v>
      </c>
      <c r="F90" s="34">
        <v>1588</v>
      </c>
      <c r="G90" s="33">
        <v>44</v>
      </c>
      <c r="H90" s="34">
        <v>161</v>
      </c>
      <c r="I90" s="34">
        <v>2349</v>
      </c>
      <c r="J90" s="34">
        <v>2102</v>
      </c>
      <c r="K90" s="33">
        <v>45</v>
      </c>
      <c r="L90" s="34">
        <v>186</v>
      </c>
      <c r="M90" s="34">
        <v>266188</v>
      </c>
      <c r="N90" s="34">
        <v>2204</v>
      </c>
      <c r="O90" s="47"/>
    </row>
    <row r="91" spans="1:15" ht="15.75" customHeight="1">
      <c r="A91" s="6">
        <v>574</v>
      </c>
      <c r="B91" s="7" t="s">
        <v>100</v>
      </c>
      <c r="C91" s="33">
        <v>90</v>
      </c>
      <c r="D91" s="34">
        <v>361</v>
      </c>
      <c r="E91" s="34">
        <v>364465</v>
      </c>
      <c r="F91" s="34">
        <v>2766</v>
      </c>
      <c r="G91" s="33">
        <v>83</v>
      </c>
      <c r="H91" s="34">
        <v>322</v>
      </c>
      <c r="I91" s="34">
        <v>3097</v>
      </c>
      <c r="J91" s="34">
        <v>2219</v>
      </c>
      <c r="K91" s="33">
        <v>79</v>
      </c>
      <c r="L91" s="34">
        <v>360</v>
      </c>
      <c r="M91" s="34">
        <v>392869</v>
      </c>
      <c r="N91" s="34">
        <v>2606</v>
      </c>
      <c r="O91" s="47"/>
    </row>
    <row r="92" spans="1:15" ht="15.75" customHeight="1">
      <c r="A92" s="6">
        <v>575</v>
      </c>
      <c r="B92" s="7" t="s">
        <v>101</v>
      </c>
      <c r="C92" s="33">
        <v>67</v>
      </c>
      <c r="D92" s="34">
        <v>280</v>
      </c>
      <c r="E92" s="34">
        <v>227644</v>
      </c>
      <c r="F92" s="34">
        <v>3842</v>
      </c>
      <c r="G92" s="33">
        <v>69</v>
      </c>
      <c r="H92" s="34">
        <v>230</v>
      </c>
      <c r="I92" s="34">
        <v>3068</v>
      </c>
      <c r="J92" s="34">
        <v>4540</v>
      </c>
      <c r="K92" s="33">
        <v>78</v>
      </c>
      <c r="L92" s="34">
        <v>359</v>
      </c>
      <c r="M92" s="34">
        <v>343479</v>
      </c>
      <c r="N92" s="34">
        <v>4760</v>
      </c>
      <c r="O92" s="47"/>
    </row>
    <row r="93" spans="1:15" ht="15.75" customHeight="1">
      <c r="A93" s="6">
        <v>576</v>
      </c>
      <c r="B93" s="7" t="s">
        <v>102</v>
      </c>
      <c r="C93" s="37">
        <v>229</v>
      </c>
      <c r="D93" s="34">
        <v>1292</v>
      </c>
      <c r="E93" s="36">
        <v>659138</v>
      </c>
      <c r="F93" s="36">
        <v>9126</v>
      </c>
      <c r="G93" s="37">
        <v>224</v>
      </c>
      <c r="H93" s="34">
        <v>1253</v>
      </c>
      <c r="I93" s="36">
        <v>7347</v>
      </c>
      <c r="J93" s="36">
        <v>10127</v>
      </c>
      <c r="K93" s="37">
        <v>201</v>
      </c>
      <c r="L93" s="34">
        <v>1165</v>
      </c>
      <c r="M93" s="36">
        <v>574237</v>
      </c>
      <c r="N93" s="36">
        <v>8147</v>
      </c>
      <c r="O93" s="47"/>
    </row>
    <row r="94" spans="1:15" ht="15.75" customHeight="1">
      <c r="A94" s="6">
        <v>577</v>
      </c>
      <c r="B94" s="7" t="s">
        <v>103</v>
      </c>
      <c r="C94" s="37">
        <v>49</v>
      </c>
      <c r="D94" s="36">
        <v>149</v>
      </c>
      <c r="E94" s="36">
        <v>236442</v>
      </c>
      <c r="F94" s="36">
        <v>1906</v>
      </c>
      <c r="G94" s="37">
        <v>43</v>
      </c>
      <c r="H94" s="36">
        <v>107</v>
      </c>
      <c r="I94" s="36">
        <v>1480</v>
      </c>
      <c r="J94" s="36">
        <v>1943</v>
      </c>
      <c r="K94" s="37">
        <v>38</v>
      </c>
      <c r="L94" s="36">
        <v>111</v>
      </c>
      <c r="M94" s="36">
        <v>94560</v>
      </c>
      <c r="N94" s="36">
        <v>1462</v>
      </c>
      <c r="O94" s="47"/>
    </row>
    <row r="95" spans="1:15" ht="15.75" customHeight="1">
      <c r="A95" s="6">
        <v>579</v>
      </c>
      <c r="B95" s="7" t="s">
        <v>70</v>
      </c>
      <c r="C95" s="33">
        <v>674</v>
      </c>
      <c r="D95" s="34">
        <v>5850</v>
      </c>
      <c r="E95" s="34">
        <v>5395245</v>
      </c>
      <c r="F95" s="34">
        <v>50715</v>
      </c>
      <c r="G95" s="33">
        <v>648</v>
      </c>
      <c r="H95" s="34">
        <v>5802</v>
      </c>
      <c r="I95" s="34">
        <v>60485</v>
      </c>
      <c r="J95" s="34">
        <v>56437</v>
      </c>
      <c r="K95" s="33">
        <v>630</v>
      </c>
      <c r="L95" s="34">
        <v>6299</v>
      </c>
      <c r="M95" s="34">
        <v>6363599</v>
      </c>
      <c r="N95" s="34">
        <v>69390</v>
      </c>
      <c r="O95" s="47"/>
    </row>
    <row r="96" spans="1:15" ht="15.75" customHeight="1">
      <c r="A96" s="6">
        <v>581</v>
      </c>
      <c r="B96" s="7" t="s">
        <v>71</v>
      </c>
      <c r="C96" s="33">
        <v>359</v>
      </c>
      <c r="D96" s="34">
        <v>2845</v>
      </c>
      <c r="E96" s="34">
        <v>7836817</v>
      </c>
      <c r="F96" s="34">
        <v>8050</v>
      </c>
      <c r="G96" s="33">
        <v>340</v>
      </c>
      <c r="H96" s="34">
        <v>2692</v>
      </c>
      <c r="I96" s="34">
        <v>84985</v>
      </c>
      <c r="J96" s="34">
        <v>5345</v>
      </c>
      <c r="K96" s="33">
        <v>331</v>
      </c>
      <c r="L96" s="34">
        <v>2717</v>
      </c>
      <c r="M96" s="34">
        <v>8205984</v>
      </c>
      <c r="N96" s="34">
        <v>11358</v>
      </c>
      <c r="O96" s="47"/>
    </row>
    <row r="97" spans="1:15" ht="15.75" customHeight="1">
      <c r="A97" s="6">
        <v>582</v>
      </c>
      <c r="B97" s="7" t="s">
        <v>104</v>
      </c>
      <c r="C97" s="33">
        <v>52</v>
      </c>
      <c r="D97" s="34">
        <v>102</v>
      </c>
      <c r="E97" s="34">
        <v>69963</v>
      </c>
      <c r="F97" s="34">
        <v>3087</v>
      </c>
      <c r="G97" s="33">
        <v>48</v>
      </c>
      <c r="H97" s="34">
        <v>97</v>
      </c>
      <c r="I97" s="34">
        <v>697</v>
      </c>
      <c r="J97" s="34">
        <v>3068</v>
      </c>
      <c r="K97" s="33">
        <v>41</v>
      </c>
      <c r="L97" s="34">
        <v>82</v>
      </c>
      <c r="M97" s="34">
        <v>58708</v>
      </c>
      <c r="N97" s="34">
        <v>3586</v>
      </c>
      <c r="O97" s="47"/>
    </row>
    <row r="98" spans="1:15" ht="15.75" customHeight="1">
      <c r="A98" s="6">
        <v>591</v>
      </c>
      <c r="B98" s="7" t="s">
        <v>72</v>
      </c>
      <c r="C98" s="33">
        <v>86</v>
      </c>
      <c r="D98" s="34">
        <v>396</v>
      </c>
      <c r="E98" s="34">
        <v>548532</v>
      </c>
      <c r="F98" s="34">
        <v>18238</v>
      </c>
      <c r="G98" s="33">
        <v>83</v>
      </c>
      <c r="H98" s="34">
        <v>451</v>
      </c>
      <c r="I98" s="34">
        <v>6125</v>
      </c>
      <c r="J98" s="34">
        <v>26290</v>
      </c>
      <c r="K98" s="33">
        <v>72</v>
      </c>
      <c r="L98" s="34">
        <v>432</v>
      </c>
      <c r="M98" s="34">
        <v>410808</v>
      </c>
      <c r="N98" s="34">
        <v>32631</v>
      </c>
      <c r="O98" s="47"/>
    </row>
    <row r="99" spans="1:15" ht="15.75" customHeight="1">
      <c r="A99" s="6">
        <v>592</v>
      </c>
      <c r="B99" s="7" t="s">
        <v>73</v>
      </c>
      <c r="C99" s="33">
        <v>182</v>
      </c>
      <c r="D99" s="34">
        <v>1039</v>
      </c>
      <c r="E99" s="34">
        <v>3013035</v>
      </c>
      <c r="F99" s="34">
        <v>34640</v>
      </c>
      <c r="G99" s="33">
        <v>195</v>
      </c>
      <c r="H99" s="34">
        <v>1183</v>
      </c>
      <c r="I99" s="34">
        <v>30237</v>
      </c>
      <c r="J99" s="34">
        <v>40881</v>
      </c>
      <c r="K99" s="33">
        <v>180</v>
      </c>
      <c r="L99" s="34">
        <v>1154</v>
      </c>
      <c r="M99" s="34">
        <v>2819242</v>
      </c>
      <c r="N99" s="34">
        <v>45497</v>
      </c>
      <c r="O99" s="47"/>
    </row>
    <row r="100" spans="1:15" ht="15.75" customHeight="1">
      <c r="A100" s="6">
        <v>599</v>
      </c>
      <c r="B100" s="7" t="s">
        <v>74</v>
      </c>
      <c r="C100" s="33">
        <v>68</v>
      </c>
      <c r="D100" s="34">
        <v>644</v>
      </c>
      <c r="E100" s="34">
        <v>1280531</v>
      </c>
      <c r="F100" s="34">
        <v>42482</v>
      </c>
      <c r="G100" s="33">
        <v>43</v>
      </c>
      <c r="H100" s="34">
        <v>218</v>
      </c>
      <c r="I100" s="34">
        <v>3773</v>
      </c>
      <c r="J100" s="34">
        <v>8762</v>
      </c>
      <c r="K100" s="33">
        <v>43</v>
      </c>
      <c r="L100" s="34">
        <v>360</v>
      </c>
      <c r="M100" s="34">
        <v>371292</v>
      </c>
      <c r="N100" s="34">
        <v>16308</v>
      </c>
      <c r="O100" s="47"/>
    </row>
    <row r="101" spans="1:15" ht="15.75" customHeight="1">
      <c r="A101" s="6">
        <v>601</v>
      </c>
      <c r="B101" s="7" t="s">
        <v>75</v>
      </c>
      <c r="C101" s="33">
        <v>382</v>
      </c>
      <c r="D101" s="34">
        <v>1844</v>
      </c>
      <c r="E101" s="34">
        <v>2886861</v>
      </c>
      <c r="F101" s="34">
        <v>31875</v>
      </c>
      <c r="G101" s="33">
        <v>356</v>
      </c>
      <c r="H101" s="34">
        <v>1850</v>
      </c>
      <c r="I101" s="34">
        <v>31207</v>
      </c>
      <c r="J101" s="34">
        <v>31924</v>
      </c>
      <c r="K101" s="33">
        <v>350</v>
      </c>
      <c r="L101" s="34">
        <v>1792</v>
      </c>
      <c r="M101" s="34">
        <v>2981786</v>
      </c>
      <c r="N101" s="34">
        <v>31804</v>
      </c>
      <c r="O101" s="47"/>
    </row>
    <row r="102" spans="1:15" ht="15.75" customHeight="1">
      <c r="A102" s="6">
        <v>602</v>
      </c>
      <c r="B102" s="7" t="s">
        <v>105</v>
      </c>
      <c r="C102" s="33">
        <v>26</v>
      </c>
      <c r="D102" s="34">
        <v>167</v>
      </c>
      <c r="E102" s="34">
        <v>577271</v>
      </c>
      <c r="F102" s="34">
        <v>4609</v>
      </c>
      <c r="G102" s="33">
        <v>18</v>
      </c>
      <c r="H102" s="34">
        <v>166</v>
      </c>
      <c r="I102" s="34">
        <v>5271</v>
      </c>
      <c r="J102" s="34">
        <v>5431</v>
      </c>
      <c r="K102" s="33">
        <v>24</v>
      </c>
      <c r="L102" s="34">
        <v>111</v>
      </c>
      <c r="M102" s="34">
        <v>186160</v>
      </c>
      <c r="N102" s="34">
        <v>7783</v>
      </c>
      <c r="O102" s="47"/>
    </row>
    <row r="103" spans="1:15" ht="15.75" customHeight="1">
      <c r="A103" s="6">
        <v>603</v>
      </c>
      <c r="B103" s="7" t="s">
        <v>106</v>
      </c>
      <c r="C103" s="33">
        <v>250</v>
      </c>
      <c r="D103" s="34">
        <v>1692</v>
      </c>
      <c r="E103" s="34">
        <v>4205771</v>
      </c>
      <c r="F103" s="34">
        <v>3033</v>
      </c>
      <c r="G103" s="33">
        <v>243</v>
      </c>
      <c r="H103" s="34">
        <v>1585</v>
      </c>
      <c r="I103" s="34">
        <v>41123</v>
      </c>
      <c r="J103" s="34">
        <v>1551</v>
      </c>
      <c r="K103" s="33">
        <v>237</v>
      </c>
      <c r="L103" s="34">
        <v>1650</v>
      </c>
      <c r="M103" s="34">
        <v>5411198</v>
      </c>
      <c r="N103" s="34">
        <v>1612</v>
      </c>
      <c r="O103" s="47"/>
    </row>
    <row r="104" spans="1:15" ht="15.75" customHeight="1">
      <c r="A104" s="6">
        <v>604</v>
      </c>
      <c r="B104" s="7" t="s">
        <v>107</v>
      </c>
      <c r="C104" s="33">
        <v>222</v>
      </c>
      <c r="D104" s="34">
        <v>3138</v>
      </c>
      <c r="E104" s="34">
        <v>2036380</v>
      </c>
      <c r="F104" s="34">
        <v>19816</v>
      </c>
      <c r="G104" s="33">
        <v>208</v>
      </c>
      <c r="H104" s="34">
        <v>2739</v>
      </c>
      <c r="I104" s="34">
        <v>19195</v>
      </c>
      <c r="J104" s="34">
        <v>21055</v>
      </c>
      <c r="K104" s="33">
        <v>195</v>
      </c>
      <c r="L104" s="34">
        <v>2524</v>
      </c>
      <c r="M104" s="34">
        <v>1595139</v>
      </c>
      <c r="N104" s="34">
        <v>27605</v>
      </c>
      <c r="O104" s="47"/>
    </row>
    <row r="105" spans="1:15" ht="15.75" customHeight="1">
      <c r="A105" s="6">
        <v>605</v>
      </c>
      <c r="B105" s="7" t="s">
        <v>76</v>
      </c>
      <c r="C105" s="33">
        <v>146</v>
      </c>
      <c r="D105" s="34">
        <v>845</v>
      </c>
      <c r="E105" s="34">
        <v>1451663</v>
      </c>
      <c r="F105" s="34">
        <v>33430</v>
      </c>
      <c r="G105" s="33">
        <v>127</v>
      </c>
      <c r="H105" s="34">
        <v>744</v>
      </c>
      <c r="I105" s="34">
        <v>12546</v>
      </c>
      <c r="J105" s="34">
        <v>30054</v>
      </c>
      <c r="K105" s="33">
        <v>115</v>
      </c>
      <c r="L105" s="34">
        <v>806</v>
      </c>
      <c r="M105" s="34">
        <v>1271932</v>
      </c>
      <c r="N105" s="34">
        <v>38101</v>
      </c>
      <c r="O105" s="47"/>
    </row>
    <row r="106" spans="1:15" ht="15.75" customHeight="1">
      <c r="A106" s="6">
        <v>606</v>
      </c>
      <c r="B106" s="7" t="s">
        <v>108</v>
      </c>
      <c r="C106" s="33">
        <v>15</v>
      </c>
      <c r="D106" s="34">
        <v>111</v>
      </c>
      <c r="E106" s="34">
        <v>147572</v>
      </c>
      <c r="F106" s="34">
        <v>1894</v>
      </c>
      <c r="G106" s="33">
        <v>16</v>
      </c>
      <c r="H106" s="34">
        <v>92</v>
      </c>
      <c r="I106" s="34">
        <v>1033</v>
      </c>
      <c r="J106" s="34">
        <v>1157</v>
      </c>
      <c r="K106" s="33">
        <v>14</v>
      </c>
      <c r="L106" s="34">
        <v>67</v>
      </c>
      <c r="M106" s="34">
        <v>104052</v>
      </c>
      <c r="N106" s="34">
        <v>1097</v>
      </c>
      <c r="O106" s="47"/>
    </row>
    <row r="107" spans="1:15" ht="15.75" customHeight="1">
      <c r="A107" s="6">
        <v>607</v>
      </c>
      <c r="B107" s="7" t="s">
        <v>109</v>
      </c>
      <c r="C107" s="33">
        <v>64</v>
      </c>
      <c r="D107" s="34">
        <v>319</v>
      </c>
      <c r="E107" s="34">
        <v>378757</v>
      </c>
      <c r="F107" s="34">
        <v>5566</v>
      </c>
      <c r="G107" s="33">
        <v>73</v>
      </c>
      <c r="H107" s="34">
        <v>309</v>
      </c>
      <c r="I107" s="34">
        <v>4024</v>
      </c>
      <c r="J107" s="34">
        <v>6392</v>
      </c>
      <c r="K107" s="33">
        <v>72</v>
      </c>
      <c r="L107" s="34">
        <v>310</v>
      </c>
      <c r="M107" s="34">
        <v>425027</v>
      </c>
      <c r="N107" s="34">
        <v>7246</v>
      </c>
      <c r="O107" s="47"/>
    </row>
    <row r="108" spans="1:15" ht="15.75" customHeight="1" thickBot="1">
      <c r="A108" s="13">
        <v>609</v>
      </c>
      <c r="B108" s="14" t="s">
        <v>77</v>
      </c>
      <c r="C108" s="38">
        <v>461</v>
      </c>
      <c r="D108" s="38">
        <v>1748</v>
      </c>
      <c r="E108" s="38">
        <v>1840309</v>
      </c>
      <c r="F108" s="38">
        <v>40064</v>
      </c>
      <c r="G108" s="38">
        <v>422</v>
      </c>
      <c r="H108" s="38">
        <v>1575</v>
      </c>
      <c r="I108" s="38">
        <v>14585</v>
      </c>
      <c r="J108" s="38">
        <v>33298</v>
      </c>
      <c r="K108" s="38">
        <v>442</v>
      </c>
      <c r="L108" s="38">
        <v>2189</v>
      </c>
      <c r="M108" s="38">
        <v>2464197</v>
      </c>
      <c r="N108" s="38">
        <v>90040</v>
      </c>
      <c r="O108" s="47"/>
    </row>
    <row r="109" spans="1:15" ht="15.75" customHeight="1" thickTop="1">
      <c r="A109" s="28" t="s">
        <v>110</v>
      </c>
      <c r="B109" s="44"/>
      <c r="C109" s="44"/>
      <c r="D109" s="44"/>
      <c r="E109" s="29"/>
      <c r="F109" s="44"/>
      <c r="G109" s="44"/>
      <c r="H109" s="44"/>
      <c r="J109" s="30"/>
      <c r="K109" s="44"/>
      <c r="L109" s="44"/>
      <c r="N109" s="30" t="s">
        <v>112</v>
      </c>
      <c r="O109" s="46"/>
    </row>
    <row r="110" spans="1:15" ht="15.75" customHeight="1">
      <c r="A110" s="39" t="s">
        <v>61</v>
      </c>
      <c r="K110" s="46"/>
      <c r="L110" s="46"/>
      <c r="M110" s="46"/>
      <c r="N110" s="46"/>
      <c r="O110" s="46"/>
    </row>
    <row r="111" spans="9:15" ht="13.5">
      <c r="I111" s="37"/>
      <c r="K111" s="46"/>
      <c r="L111" s="46"/>
      <c r="M111" s="46"/>
      <c r="N111" s="46"/>
      <c r="O111" s="46"/>
    </row>
    <row r="112" spans="11:15" ht="13.5">
      <c r="K112" s="46"/>
      <c r="L112" s="46"/>
      <c r="M112" s="46"/>
      <c r="N112" s="46"/>
      <c r="O112" s="46"/>
    </row>
    <row r="113" spans="11:15" ht="13.5">
      <c r="K113" s="46"/>
      <c r="L113" s="46"/>
      <c r="M113" s="46"/>
      <c r="N113" s="46"/>
      <c r="O113" s="46"/>
    </row>
    <row r="114" spans="11:15" ht="13.5">
      <c r="K114" s="46"/>
      <c r="L114" s="46"/>
      <c r="M114" s="46"/>
      <c r="N114" s="46"/>
      <c r="O114" s="46"/>
    </row>
    <row r="115" spans="11:15" ht="13.5">
      <c r="K115" s="46"/>
      <c r="L115" s="46"/>
      <c r="M115" s="46"/>
      <c r="N115" s="46"/>
      <c r="O115" s="46"/>
    </row>
    <row r="116" spans="11:15" ht="13.5">
      <c r="K116" s="46"/>
      <c r="L116" s="46"/>
      <c r="M116" s="46"/>
      <c r="N116" s="46"/>
      <c r="O116" s="46"/>
    </row>
    <row r="117" spans="11:15" ht="13.5">
      <c r="K117" s="46"/>
      <c r="L117" s="46"/>
      <c r="M117" s="46"/>
      <c r="N117" s="46"/>
      <c r="O117" s="46"/>
    </row>
    <row r="118" spans="11:15" ht="13.5">
      <c r="K118" s="46"/>
      <c r="L118" s="46"/>
      <c r="M118" s="46"/>
      <c r="N118" s="46"/>
      <c r="O118" s="46"/>
    </row>
    <row r="119" spans="11:15" ht="13.5">
      <c r="K119" s="46"/>
      <c r="L119" s="46"/>
      <c r="M119" s="46"/>
      <c r="N119" s="46"/>
      <c r="O119" s="46"/>
    </row>
    <row r="120" spans="11:15" ht="13.5">
      <c r="K120" s="46"/>
      <c r="L120" s="46"/>
      <c r="M120" s="46"/>
      <c r="N120" s="46"/>
      <c r="O120" s="46"/>
    </row>
    <row r="121" spans="11:15" ht="13.5">
      <c r="K121" s="46"/>
      <c r="L121" s="46"/>
      <c r="M121" s="46"/>
      <c r="N121" s="46"/>
      <c r="O121" s="46"/>
    </row>
    <row r="122" spans="11:15" ht="13.5">
      <c r="K122" s="46"/>
      <c r="L122" s="46"/>
      <c r="M122" s="46"/>
      <c r="N122" s="46"/>
      <c r="O122" s="46"/>
    </row>
    <row r="123" spans="11:15" ht="13.5">
      <c r="K123" s="46"/>
      <c r="L123" s="46"/>
      <c r="M123" s="46"/>
      <c r="N123" s="46"/>
      <c r="O123" s="46"/>
    </row>
    <row r="124" spans="11:15" ht="13.5">
      <c r="K124" s="46"/>
      <c r="L124" s="46"/>
      <c r="M124" s="46"/>
      <c r="N124" s="46"/>
      <c r="O124" s="46"/>
    </row>
    <row r="125" spans="11:15" ht="13.5">
      <c r="K125" s="46"/>
      <c r="L125" s="46"/>
      <c r="M125" s="46"/>
      <c r="N125" s="46"/>
      <c r="O125" s="46"/>
    </row>
    <row r="126" spans="11:15" ht="13.5">
      <c r="K126" s="46"/>
      <c r="L126" s="46"/>
      <c r="M126" s="46"/>
      <c r="N126" s="46"/>
      <c r="O126" s="46"/>
    </row>
    <row r="127" spans="11:15" ht="13.5">
      <c r="K127" s="46"/>
      <c r="L127" s="46"/>
      <c r="M127" s="46"/>
      <c r="N127" s="46"/>
      <c r="O127" s="46"/>
    </row>
    <row r="128" spans="11:15" ht="13.5">
      <c r="K128" s="46"/>
      <c r="L128" s="46"/>
      <c r="M128" s="46"/>
      <c r="N128" s="46"/>
      <c r="O128" s="46"/>
    </row>
    <row r="129" spans="11:15" ht="13.5">
      <c r="K129" s="46"/>
      <c r="L129" s="46"/>
      <c r="M129" s="46"/>
      <c r="N129" s="46"/>
      <c r="O129" s="46"/>
    </row>
    <row r="130" spans="11:15" ht="13.5">
      <c r="K130" s="46"/>
      <c r="L130" s="46"/>
      <c r="M130" s="46"/>
      <c r="N130" s="46"/>
      <c r="O130" s="46"/>
    </row>
    <row r="131" spans="11:15" ht="13.5">
      <c r="K131" s="46"/>
      <c r="L131" s="46"/>
      <c r="M131" s="46"/>
      <c r="N131" s="46"/>
      <c r="O131" s="46"/>
    </row>
    <row r="132" spans="11:15" ht="13.5">
      <c r="K132" s="46"/>
      <c r="L132" s="46"/>
      <c r="M132" s="46"/>
      <c r="N132" s="46"/>
      <c r="O132" s="46"/>
    </row>
    <row r="133" spans="11:15" ht="13.5">
      <c r="K133" s="46"/>
      <c r="L133" s="46"/>
      <c r="M133" s="46"/>
      <c r="N133" s="46"/>
      <c r="O133" s="46"/>
    </row>
    <row r="134" spans="11:15" ht="13.5">
      <c r="K134" s="46"/>
      <c r="L134" s="46"/>
      <c r="M134" s="46"/>
      <c r="N134" s="46"/>
      <c r="O134" s="46"/>
    </row>
    <row r="135" spans="11:15" ht="13.5">
      <c r="K135" s="46"/>
      <c r="L135" s="46"/>
      <c r="M135" s="46"/>
      <c r="N135" s="46"/>
      <c r="O135" s="46"/>
    </row>
    <row r="136" spans="11:15" ht="13.5">
      <c r="K136" s="46"/>
      <c r="L136" s="46"/>
      <c r="M136" s="46"/>
      <c r="N136" s="46"/>
      <c r="O136" s="46"/>
    </row>
    <row r="137" spans="11:15" ht="13.5">
      <c r="K137" s="46"/>
      <c r="L137" s="46"/>
      <c r="M137" s="46"/>
      <c r="N137" s="46"/>
      <c r="O137" s="46"/>
    </row>
    <row r="138" spans="11:15" ht="13.5">
      <c r="K138" s="46"/>
      <c r="L138" s="46"/>
      <c r="M138" s="46"/>
      <c r="N138" s="46"/>
      <c r="O138" s="46"/>
    </row>
    <row r="139" spans="11:15" ht="13.5">
      <c r="K139" s="46"/>
      <c r="L139" s="46"/>
      <c r="M139" s="46"/>
      <c r="N139" s="46"/>
      <c r="O139" s="46"/>
    </row>
    <row r="140" spans="11:15" ht="13.5">
      <c r="K140" s="46"/>
      <c r="L140" s="46"/>
      <c r="M140" s="46"/>
      <c r="N140" s="46"/>
      <c r="O140" s="46"/>
    </row>
    <row r="141" spans="11:15" ht="13.5">
      <c r="K141" s="46"/>
      <c r="L141" s="46"/>
      <c r="M141" s="46"/>
      <c r="N141" s="46"/>
      <c r="O141" s="46"/>
    </row>
    <row r="142" spans="11:15" ht="13.5">
      <c r="K142" s="46"/>
      <c r="L142" s="46"/>
      <c r="M142" s="46"/>
      <c r="N142" s="46"/>
      <c r="O142" s="46"/>
    </row>
    <row r="143" spans="11:15" ht="13.5">
      <c r="K143" s="46"/>
      <c r="L143" s="46"/>
      <c r="M143" s="46"/>
      <c r="N143" s="46"/>
      <c r="O143" s="46"/>
    </row>
    <row r="144" spans="11:15" ht="13.5">
      <c r="K144" s="46"/>
      <c r="L144" s="46"/>
      <c r="M144" s="46"/>
      <c r="N144" s="46"/>
      <c r="O144" s="46"/>
    </row>
    <row r="145" spans="11:15" ht="13.5">
      <c r="K145" s="46"/>
      <c r="L145" s="46"/>
      <c r="M145" s="46"/>
      <c r="N145" s="46"/>
      <c r="O145" s="46"/>
    </row>
    <row r="146" spans="11:15" ht="13.5">
      <c r="K146" s="46"/>
      <c r="L146" s="46"/>
      <c r="M146" s="46"/>
      <c r="N146" s="46"/>
      <c r="O146" s="46"/>
    </row>
    <row r="147" spans="11:15" ht="13.5">
      <c r="K147" s="46"/>
      <c r="L147" s="46"/>
      <c r="M147" s="46"/>
      <c r="N147" s="46"/>
      <c r="O147" s="46"/>
    </row>
    <row r="148" spans="11:15" ht="13.5">
      <c r="K148" s="46"/>
      <c r="L148" s="46"/>
      <c r="M148" s="46"/>
      <c r="N148" s="46"/>
      <c r="O148" s="46"/>
    </row>
    <row r="149" spans="11:15" ht="13.5">
      <c r="K149" s="46"/>
      <c r="L149" s="46"/>
      <c r="M149" s="46"/>
      <c r="N149" s="46"/>
      <c r="O149" s="46"/>
    </row>
    <row r="150" spans="11:15" ht="13.5">
      <c r="K150" s="46"/>
      <c r="L150" s="46"/>
      <c r="M150" s="46"/>
      <c r="N150" s="46"/>
      <c r="O150" s="46"/>
    </row>
    <row r="151" spans="11:15" ht="13.5">
      <c r="K151" s="46"/>
      <c r="L151" s="46"/>
      <c r="M151" s="46"/>
      <c r="N151" s="46"/>
      <c r="O151" s="46"/>
    </row>
    <row r="152" spans="11:15" ht="13.5">
      <c r="K152" s="46"/>
      <c r="L152" s="46"/>
      <c r="M152" s="46"/>
      <c r="N152" s="46"/>
      <c r="O152" s="46"/>
    </row>
    <row r="153" spans="11:15" ht="13.5">
      <c r="K153" s="46"/>
      <c r="L153" s="46"/>
      <c r="M153" s="46"/>
      <c r="N153" s="46"/>
      <c r="O153" s="46"/>
    </row>
    <row r="154" spans="11:15" ht="13.5">
      <c r="K154" s="46"/>
      <c r="L154" s="46"/>
      <c r="M154" s="46"/>
      <c r="N154" s="46"/>
      <c r="O154" s="46"/>
    </row>
    <row r="155" spans="11:15" ht="13.5">
      <c r="K155" s="46"/>
      <c r="L155" s="46"/>
      <c r="M155" s="46"/>
      <c r="N155" s="46"/>
      <c r="O155" s="46"/>
    </row>
    <row r="156" spans="11:15" ht="13.5">
      <c r="K156" s="46"/>
      <c r="L156" s="46"/>
      <c r="M156" s="46"/>
      <c r="N156" s="46"/>
      <c r="O156" s="46"/>
    </row>
    <row r="157" spans="11:15" ht="13.5">
      <c r="K157" s="46"/>
      <c r="L157" s="46"/>
      <c r="M157" s="46"/>
      <c r="N157" s="46"/>
      <c r="O157" s="46"/>
    </row>
    <row r="158" spans="11:15" ht="13.5">
      <c r="K158" s="46"/>
      <c r="L158" s="46"/>
      <c r="M158" s="46"/>
      <c r="N158" s="46"/>
      <c r="O158" s="46"/>
    </row>
    <row r="159" spans="11:15" ht="13.5">
      <c r="K159" s="46"/>
      <c r="L159" s="46"/>
      <c r="M159" s="46"/>
      <c r="N159" s="46"/>
      <c r="O159" s="46"/>
    </row>
    <row r="160" spans="11:15" ht="13.5">
      <c r="K160" s="46"/>
      <c r="L160" s="46"/>
      <c r="M160" s="46"/>
      <c r="N160" s="46"/>
      <c r="O160" s="46"/>
    </row>
    <row r="161" spans="11:15" ht="13.5">
      <c r="K161" s="46"/>
      <c r="L161" s="46"/>
      <c r="M161" s="46"/>
      <c r="N161" s="46"/>
      <c r="O161" s="46"/>
    </row>
    <row r="162" spans="11:15" ht="13.5">
      <c r="K162" s="46"/>
      <c r="L162" s="46"/>
      <c r="M162" s="46"/>
      <c r="N162" s="46"/>
      <c r="O162" s="46"/>
    </row>
    <row r="163" spans="11:15" ht="13.5">
      <c r="K163" s="46"/>
      <c r="L163" s="46"/>
      <c r="M163" s="46"/>
      <c r="N163" s="46"/>
      <c r="O163" s="46"/>
    </row>
    <row r="164" spans="11:15" ht="13.5">
      <c r="K164" s="46"/>
      <c r="L164" s="46"/>
      <c r="M164" s="46"/>
      <c r="N164" s="46"/>
      <c r="O164" s="46"/>
    </row>
    <row r="165" spans="11:15" ht="13.5">
      <c r="K165" s="46"/>
      <c r="L165" s="46"/>
      <c r="M165" s="46"/>
      <c r="N165" s="46"/>
      <c r="O165" s="46"/>
    </row>
    <row r="166" spans="11:15" ht="13.5">
      <c r="K166" s="46"/>
      <c r="L166" s="46"/>
      <c r="M166" s="46"/>
      <c r="N166" s="46"/>
      <c r="O166" s="46"/>
    </row>
    <row r="167" spans="11:15" ht="13.5">
      <c r="K167" s="46"/>
      <c r="L167" s="46"/>
      <c r="M167" s="46"/>
      <c r="N167" s="46"/>
      <c r="O167" s="46"/>
    </row>
    <row r="168" spans="11:15" ht="13.5">
      <c r="K168" s="46"/>
      <c r="L168" s="46"/>
      <c r="M168" s="46"/>
      <c r="N168" s="46"/>
      <c r="O168" s="46"/>
    </row>
    <row r="169" spans="11:15" ht="13.5">
      <c r="K169" s="46"/>
      <c r="L169" s="46"/>
      <c r="M169" s="46"/>
      <c r="N169" s="46"/>
      <c r="O169" s="46"/>
    </row>
    <row r="170" spans="11:15" ht="13.5">
      <c r="K170" s="46"/>
      <c r="L170" s="46"/>
      <c r="M170" s="46"/>
      <c r="N170" s="46"/>
      <c r="O170" s="46"/>
    </row>
    <row r="171" spans="11:15" ht="13.5">
      <c r="K171" s="46"/>
      <c r="L171" s="46"/>
      <c r="M171" s="46"/>
      <c r="N171" s="46"/>
      <c r="O171" s="46"/>
    </row>
    <row r="172" spans="11:15" ht="13.5">
      <c r="K172" s="46"/>
      <c r="L172" s="46"/>
      <c r="M172" s="46"/>
      <c r="N172" s="46"/>
      <c r="O172" s="46"/>
    </row>
    <row r="173" spans="11:15" ht="13.5">
      <c r="K173" s="46"/>
      <c r="L173" s="46"/>
      <c r="M173" s="46"/>
      <c r="N173" s="46"/>
      <c r="O173" s="46"/>
    </row>
    <row r="174" spans="11:15" ht="13.5">
      <c r="K174" s="46"/>
      <c r="L174" s="46"/>
      <c r="M174" s="46"/>
      <c r="N174" s="46"/>
      <c r="O174" s="46"/>
    </row>
    <row r="175" spans="11:15" ht="13.5">
      <c r="K175" s="46"/>
      <c r="L175" s="46"/>
      <c r="M175" s="46"/>
      <c r="N175" s="46"/>
      <c r="O175" s="46"/>
    </row>
    <row r="176" spans="11:15" ht="13.5">
      <c r="K176" s="46"/>
      <c r="L176" s="46"/>
      <c r="M176" s="46"/>
      <c r="N176" s="46"/>
      <c r="O176" s="46"/>
    </row>
    <row r="177" spans="11:15" ht="13.5">
      <c r="K177" s="46"/>
      <c r="L177" s="46"/>
      <c r="M177" s="46"/>
      <c r="N177" s="46"/>
      <c r="O177" s="46"/>
    </row>
    <row r="178" spans="11:15" ht="13.5">
      <c r="K178" s="46"/>
      <c r="L178" s="46"/>
      <c r="M178" s="46"/>
      <c r="N178" s="46"/>
      <c r="O178" s="46"/>
    </row>
    <row r="179" spans="11:15" ht="13.5">
      <c r="K179" s="46"/>
      <c r="L179" s="46"/>
      <c r="M179" s="46"/>
      <c r="N179" s="46"/>
      <c r="O179" s="46"/>
    </row>
    <row r="180" spans="11:15" ht="13.5">
      <c r="K180" s="46"/>
      <c r="L180" s="46"/>
      <c r="M180" s="46"/>
      <c r="N180" s="46"/>
      <c r="O180" s="46"/>
    </row>
    <row r="181" spans="11:15" ht="13.5">
      <c r="K181" s="46"/>
      <c r="L181" s="46"/>
      <c r="M181" s="46"/>
      <c r="N181" s="46"/>
      <c r="O181" s="46"/>
    </row>
    <row r="182" spans="11:15" ht="13.5">
      <c r="K182" s="46"/>
      <c r="L182" s="46"/>
      <c r="M182" s="46"/>
      <c r="N182" s="46"/>
      <c r="O182" s="46"/>
    </row>
    <row r="183" spans="11:15" ht="13.5">
      <c r="K183" s="46"/>
      <c r="L183" s="46"/>
      <c r="M183" s="46"/>
      <c r="N183" s="46"/>
      <c r="O183" s="46"/>
    </row>
    <row r="184" spans="11:15" ht="13.5">
      <c r="K184" s="46"/>
      <c r="L184" s="46"/>
      <c r="M184" s="46"/>
      <c r="N184" s="46"/>
      <c r="O184" s="46"/>
    </row>
    <row r="185" spans="11:15" ht="13.5">
      <c r="K185" s="46"/>
      <c r="L185" s="46"/>
      <c r="M185" s="46"/>
      <c r="N185" s="46"/>
      <c r="O185" s="46"/>
    </row>
    <row r="186" spans="11:15" ht="13.5">
      <c r="K186" s="46"/>
      <c r="L186" s="46"/>
      <c r="M186" s="46"/>
      <c r="N186" s="46"/>
      <c r="O186" s="46"/>
    </row>
    <row r="187" spans="11:15" ht="13.5">
      <c r="K187" s="46"/>
      <c r="L187" s="46"/>
      <c r="M187" s="46"/>
      <c r="N187" s="46"/>
      <c r="O187" s="46"/>
    </row>
    <row r="188" spans="11:15" ht="13.5">
      <c r="K188" s="46"/>
      <c r="L188" s="46"/>
      <c r="M188" s="46"/>
      <c r="N188" s="46"/>
      <c r="O188" s="46"/>
    </row>
    <row r="189" spans="11:15" ht="13.5">
      <c r="K189" s="46"/>
      <c r="L189" s="46"/>
      <c r="M189" s="46"/>
      <c r="N189" s="46"/>
      <c r="O189" s="46"/>
    </row>
    <row r="190" spans="11:15" ht="13.5">
      <c r="K190" s="46"/>
      <c r="L190" s="46"/>
      <c r="M190" s="46"/>
      <c r="N190" s="46"/>
      <c r="O190" s="46"/>
    </row>
    <row r="191" spans="11:15" ht="13.5">
      <c r="K191" s="46"/>
      <c r="L191" s="46"/>
      <c r="M191" s="46"/>
      <c r="N191" s="46"/>
      <c r="O191" s="46"/>
    </row>
    <row r="192" spans="11:15" ht="13.5">
      <c r="K192" s="46"/>
      <c r="L192" s="46"/>
      <c r="M192" s="46"/>
      <c r="N192" s="46"/>
      <c r="O192" s="46"/>
    </row>
    <row r="193" spans="11:15" ht="13.5">
      <c r="K193" s="46"/>
      <c r="L193" s="46"/>
      <c r="M193" s="46"/>
      <c r="N193" s="46"/>
      <c r="O193" s="46"/>
    </row>
    <row r="194" spans="11:15" ht="13.5">
      <c r="K194" s="46"/>
      <c r="L194" s="46"/>
      <c r="M194" s="46"/>
      <c r="N194" s="46"/>
      <c r="O194" s="46"/>
    </row>
    <row r="195" spans="11:15" ht="13.5">
      <c r="K195" s="46"/>
      <c r="L195" s="46"/>
      <c r="M195" s="46"/>
      <c r="N195" s="46"/>
      <c r="O195" s="46"/>
    </row>
    <row r="196" spans="11:15" ht="13.5">
      <c r="K196" s="46"/>
      <c r="L196" s="46"/>
      <c r="M196" s="46"/>
      <c r="N196" s="46"/>
      <c r="O196" s="46"/>
    </row>
    <row r="197" spans="11:15" ht="13.5">
      <c r="K197" s="46"/>
      <c r="L197" s="46"/>
      <c r="M197" s="46"/>
      <c r="N197" s="46"/>
      <c r="O197" s="46"/>
    </row>
    <row r="198" spans="11:15" ht="13.5">
      <c r="K198" s="46"/>
      <c r="L198" s="46"/>
      <c r="M198" s="46"/>
      <c r="N198" s="46"/>
      <c r="O198" s="46"/>
    </row>
    <row r="199" spans="11:15" ht="13.5">
      <c r="K199" s="46"/>
      <c r="L199" s="46"/>
      <c r="M199" s="46"/>
      <c r="N199" s="46"/>
      <c r="O199" s="46"/>
    </row>
    <row r="200" spans="11:15" ht="13.5">
      <c r="K200" s="46"/>
      <c r="L200" s="46"/>
      <c r="M200" s="46"/>
      <c r="N200" s="46"/>
      <c r="O200" s="46"/>
    </row>
    <row r="201" spans="11:15" ht="13.5">
      <c r="K201" s="46"/>
      <c r="L201" s="46"/>
      <c r="M201" s="46"/>
      <c r="N201" s="46"/>
      <c r="O201" s="46"/>
    </row>
    <row r="202" spans="11:15" ht="13.5">
      <c r="K202" s="46"/>
      <c r="L202" s="46"/>
      <c r="M202" s="46"/>
      <c r="N202" s="46"/>
      <c r="O202" s="46"/>
    </row>
    <row r="203" spans="11:15" ht="13.5">
      <c r="K203" s="46"/>
      <c r="L203" s="46"/>
      <c r="M203" s="46"/>
      <c r="N203" s="46"/>
      <c r="O203" s="46"/>
    </row>
    <row r="204" spans="11:15" ht="13.5">
      <c r="K204" s="46"/>
      <c r="L204" s="46"/>
      <c r="M204" s="46"/>
      <c r="N204" s="46"/>
      <c r="O204" s="46"/>
    </row>
    <row r="205" spans="11:15" ht="13.5">
      <c r="K205" s="46"/>
      <c r="L205" s="46"/>
      <c r="M205" s="46"/>
      <c r="N205" s="46"/>
      <c r="O205" s="46"/>
    </row>
    <row r="206" spans="11:15" ht="13.5">
      <c r="K206" s="46"/>
      <c r="L206" s="46"/>
      <c r="M206" s="46"/>
      <c r="N206" s="46"/>
      <c r="O206" s="46"/>
    </row>
    <row r="207" spans="11:15" ht="13.5">
      <c r="K207" s="46"/>
      <c r="L207" s="46"/>
      <c r="M207" s="46"/>
      <c r="N207" s="46"/>
      <c r="O207" s="46"/>
    </row>
    <row r="208" spans="11:15" ht="13.5">
      <c r="K208" s="46"/>
      <c r="L208" s="46"/>
      <c r="M208" s="46"/>
      <c r="N208" s="46"/>
      <c r="O208" s="46"/>
    </row>
    <row r="209" spans="11:15" ht="13.5">
      <c r="K209" s="46"/>
      <c r="L209" s="46"/>
      <c r="M209" s="46"/>
      <c r="N209" s="46"/>
      <c r="O209" s="46"/>
    </row>
    <row r="210" spans="11:15" ht="13.5">
      <c r="K210" s="46"/>
      <c r="L210" s="46"/>
      <c r="M210" s="46"/>
      <c r="N210" s="46"/>
      <c r="O210" s="46"/>
    </row>
    <row r="211" spans="11:15" ht="13.5">
      <c r="K211" s="46"/>
      <c r="L211" s="46"/>
      <c r="M211" s="46"/>
      <c r="N211" s="46"/>
      <c r="O211" s="46"/>
    </row>
    <row r="212" spans="11:15" ht="13.5">
      <c r="K212" s="46"/>
      <c r="L212" s="46"/>
      <c r="M212" s="46"/>
      <c r="N212" s="46"/>
      <c r="O212" s="46"/>
    </row>
    <row r="213" spans="11:15" ht="13.5">
      <c r="K213" s="46"/>
      <c r="L213" s="46"/>
      <c r="M213" s="46"/>
      <c r="N213" s="46"/>
      <c r="O213" s="46"/>
    </row>
    <row r="214" spans="11:15" ht="13.5">
      <c r="K214" s="46"/>
      <c r="L214" s="46"/>
      <c r="M214" s="46"/>
      <c r="N214" s="46"/>
      <c r="O214" s="46"/>
    </row>
    <row r="215" spans="11:15" ht="13.5">
      <c r="K215" s="46"/>
      <c r="L215" s="46"/>
      <c r="M215" s="46"/>
      <c r="N215" s="46"/>
      <c r="O215" s="46"/>
    </row>
    <row r="216" spans="11:15" ht="13.5">
      <c r="K216" s="46"/>
      <c r="L216" s="46"/>
      <c r="M216" s="46"/>
      <c r="N216" s="46"/>
      <c r="O216" s="46"/>
    </row>
    <row r="217" spans="11:15" ht="13.5">
      <c r="K217" s="46"/>
      <c r="L217" s="46"/>
      <c r="M217" s="46"/>
      <c r="N217" s="46"/>
      <c r="O217" s="46"/>
    </row>
    <row r="218" spans="11:15" ht="13.5">
      <c r="K218" s="46"/>
      <c r="L218" s="46"/>
      <c r="M218" s="46"/>
      <c r="N218" s="46"/>
      <c r="O218" s="46"/>
    </row>
    <row r="219" spans="11:15" ht="13.5">
      <c r="K219" s="46"/>
      <c r="L219" s="46"/>
      <c r="M219" s="46"/>
      <c r="N219" s="46"/>
      <c r="O219" s="46"/>
    </row>
    <row r="220" spans="11:15" ht="13.5">
      <c r="K220" s="46"/>
      <c r="L220" s="46"/>
      <c r="M220" s="46"/>
      <c r="N220" s="46"/>
      <c r="O220" s="46"/>
    </row>
    <row r="221" spans="11:15" ht="13.5">
      <c r="K221" s="46"/>
      <c r="L221" s="46"/>
      <c r="M221" s="46"/>
      <c r="N221" s="46"/>
      <c r="O221" s="46"/>
    </row>
    <row r="222" spans="11:15" ht="13.5">
      <c r="K222" s="46"/>
      <c r="L222" s="46"/>
      <c r="M222" s="46"/>
      <c r="N222" s="46"/>
      <c r="O222" s="46"/>
    </row>
  </sheetData>
  <mergeCells count="14">
    <mergeCell ref="A6:B6"/>
    <mergeCell ref="A60:B61"/>
    <mergeCell ref="C60:F60"/>
    <mergeCell ref="F4:I4"/>
    <mergeCell ref="A4:B5"/>
    <mergeCell ref="C4:E4"/>
    <mergeCell ref="A7:B7"/>
    <mergeCell ref="A25:B25"/>
    <mergeCell ref="G58:H58"/>
    <mergeCell ref="G60:J60"/>
    <mergeCell ref="K60:N60"/>
    <mergeCell ref="A62:B62"/>
    <mergeCell ref="A63:B63"/>
    <mergeCell ref="A80:B80"/>
  </mergeCells>
  <printOptions/>
  <pageMargins left="0.5905511811023623" right="0.1968503937007874" top="0.5905511811023623" bottom="0.3937007874015748" header="0.5118110236220472" footer="0.5118110236220472"/>
  <pageSetup horizontalDpi="600" verticalDpi="600" orientation="portrait" paperSize="9" scale="56" r:id="rId1"/>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nwpc9999</cp:lastModifiedBy>
  <cp:lastPrinted>2008-12-16T08:01:56Z</cp:lastPrinted>
  <dcterms:created xsi:type="dcterms:W3CDTF">2003-04-26T06:43:16Z</dcterms:created>
  <dcterms:modified xsi:type="dcterms:W3CDTF">2009-12-09T00:48:04Z</dcterms:modified>
  <cp:category/>
  <cp:version/>
  <cp:contentType/>
  <cp:contentStatus/>
</cp:coreProperties>
</file>