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4_完成\"/>
    </mc:Choice>
  </mc:AlternateContent>
  <xr:revisionPtr revIDLastSave="0" documentId="13_ncr:1_{E77606EA-7193-4102-952F-39D3B436318D}" xr6:coauthVersionLast="47" xr6:coauthVersionMax="47" xr10:uidLastSave="{00000000-0000-0000-0000-000000000000}"/>
  <bookViews>
    <workbookView xWindow="-98" yWindow="-98" windowWidth="21795" windowHeight="12975" tabRatio="199" xr2:uid="{00000000-000D-0000-FFFF-FFFF00000000}"/>
  </bookViews>
  <sheets>
    <sheet name="61" sheetId="1" r:id="rId1"/>
  </sheets>
  <definedNames>
    <definedName name="_xlnm.Print_Area" localSheetId="0">'61'!$A$1:$AC$86</definedName>
    <definedName name="_xlnm.Print_Titles" localSheetId="0">'61'!$4:$6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2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7" i="1"/>
  <c r="E78" i="1"/>
  <c r="E79" i="1"/>
  <c r="E80" i="1"/>
  <c r="E81" i="1"/>
  <c r="E82" i="1"/>
  <c r="E83" i="1"/>
  <c r="E7" i="1"/>
  <c r="D9" i="1"/>
  <c r="D10" i="1"/>
  <c r="D12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3" i="1"/>
  <c r="D8" i="1"/>
  <c r="D7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G85" i="1"/>
  <c r="F85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G84" i="1"/>
  <c r="F84" i="1"/>
  <c r="E84" i="1" l="1"/>
  <c r="E85" i="1"/>
  <c r="D84" i="1"/>
  <c r="D85" i="1"/>
</calcChain>
</file>

<file path=xl/sharedStrings.xml><?xml version="1.0" encoding="utf-8"?>
<sst xmlns="http://schemas.openxmlformats.org/spreadsheetml/2006/main" count="853" uniqueCount="101">
  <si>
    <t>船      籍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</si>
  <si>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</si>
  <si>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</si>
  <si>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</si>
  <si>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</si>
  <si>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</si>
  <si>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</si>
  <si>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</si>
  <si>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</si>
  <si>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>2　月</t>
  </si>
  <si>
    <t>3　月</t>
  </si>
  <si>
    <t>隻数</t>
  </si>
  <si>
    <t>トン数</t>
  </si>
  <si>
    <t>日本</t>
  </si>
  <si>
    <t>大韓民国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</si>
  <si>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</si>
  <si>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</si>
  <si>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</si>
  <si>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</si>
  <si>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</si>
  <si>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</si>
  <si>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</si>
  <si>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</si>
  <si>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</si>
  <si>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</si>
  <si>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</si>
  <si>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</si>
  <si>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インド</t>
  </si>
  <si>
    <t>バングラデシュ</t>
  </si>
  <si>
    <t>クウェート</t>
  </si>
  <si>
    <t>カタール</t>
  </si>
  <si>
    <t>ノルウェー</t>
  </si>
  <si>
    <t>デンマーク</t>
  </si>
  <si>
    <t>英国</t>
  </si>
  <si>
    <t>オランダ</t>
  </si>
  <si>
    <t>ベルギー</t>
  </si>
  <si>
    <t>ドイツ</t>
  </si>
  <si>
    <t>ポルトガル</t>
  </si>
  <si>
    <t>イタリア</t>
  </si>
  <si>
    <t>マルタ</t>
  </si>
  <si>
    <t>ロシア</t>
  </si>
  <si>
    <t>ギリシャ</t>
  </si>
  <si>
    <t>トルコ</t>
  </si>
  <si>
    <t>クロアチア</t>
  </si>
  <si>
    <t>スロベニア</t>
  </si>
  <si>
    <t>アメリカ合衆国</t>
  </si>
  <si>
    <t>コスタリカ</t>
  </si>
  <si>
    <t>パナマ</t>
  </si>
  <si>
    <t>バミューダ（英）</t>
  </si>
  <si>
    <t>バハマ</t>
  </si>
  <si>
    <t>バルバドス</t>
  </si>
  <si>
    <t>ジャマイカ</t>
  </si>
  <si>
    <t>アンティグア・バーブーダ</t>
  </si>
  <si>
    <t>セントクリストファー・ネーヴィス</t>
  </si>
  <si>
    <t>セントビンセント</t>
  </si>
  <si>
    <t>ブラジル</t>
  </si>
  <si>
    <t>セネガル</t>
  </si>
  <si>
    <t>エジプト</t>
  </si>
  <si>
    <t>シエラレオネ</t>
  </si>
  <si>
    <t>リベリア</t>
  </si>
  <si>
    <t>トーゴ</t>
  </si>
  <si>
    <t>タンザニア</t>
  </si>
  <si>
    <t>オーストラリア</t>
  </si>
  <si>
    <t>ニウエ島（ニュージーランド）</t>
  </si>
  <si>
    <t>モーリシャス</t>
  </si>
  <si>
    <t>バヌアツ</t>
  </si>
  <si>
    <t>キリバス</t>
  </si>
  <si>
    <t>ツバル</t>
  </si>
  <si>
    <t>マーシャル</t>
  </si>
  <si>
    <t>外国合計</t>
  </si>
  <si>
    <t>総　　合　　計</t>
  </si>
  <si>
    <t>ミクロネシア</t>
    <phoneticPr fontId="6"/>
  </si>
  <si>
    <t>スイス</t>
    <phoneticPr fontId="6"/>
  </si>
  <si>
    <t>アイルランド</t>
    <phoneticPr fontId="6"/>
  </si>
  <si>
    <t>ジョージア（旧グルジア）</t>
    <rPh sb="6" eb="7">
      <t>キュウ</t>
    </rPh>
    <phoneticPr fontId="6"/>
  </si>
  <si>
    <t>ボスニア・ヘルツェゴビナ</t>
    <phoneticPr fontId="6"/>
  </si>
  <si>
    <t>パラオ</t>
    <phoneticPr fontId="6"/>
  </si>
  <si>
    <t>　資料　商工労働観光部創業経営支援課（財務省「貿易統計」）　</t>
    <phoneticPr fontId="6"/>
  </si>
  <si>
    <t>（注）トン数は純トン数を示す。</t>
  </si>
  <si>
    <t>ルクセンブルグ</t>
    <phoneticPr fontId="6"/>
  </si>
  <si>
    <t>キプロス</t>
    <phoneticPr fontId="6"/>
  </si>
  <si>
    <t>パキスタン</t>
    <phoneticPr fontId="6"/>
  </si>
  <si>
    <t>ベリーズ</t>
    <phoneticPr fontId="6"/>
  </si>
  <si>
    <t>蘭領アンティール</t>
    <phoneticPr fontId="6"/>
  </si>
  <si>
    <t>サウジアラビア</t>
    <phoneticPr fontId="6"/>
  </si>
  <si>
    <t xml:space="preserve">61．大分港入港船舶数およびトン数 </t>
    <phoneticPr fontId="6"/>
  </si>
  <si>
    <t>アルジェリア</t>
    <phoneticPr fontId="6"/>
  </si>
  <si>
    <t>ギニア・ビサウ</t>
    <phoneticPr fontId="6"/>
  </si>
  <si>
    <t>ジャマイカ</t>
    <phoneticPr fontId="6"/>
  </si>
  <si>
    <t>令和5年度計</t>
    <rPh sb="0" eb="2">
      <t>レイワ</t>
    </rPh>
    <phoneticPr fontId="6"/>
  </si>
  <si>
    <t>コモロ</t>
    <phoneticPr fontId="6"/>
  </si>
  <si>
    <t>バルバドス</t>
    <phoneticPr fontId="6"/>
  </si>
  <si>
    <t>サントメ・プリンシペ</t>
    <phoneticPr fontId="6"/>
  </si>
  <si>
    <t>タンザニア</t>
    <phoneticPr fontId="6"/>
  </si>
  <si>
    <t>令和6年度計</t>
    <rPh sb="0" eb="2">
      <t>レイワ</t>
    </rPh>
    <phoneticPr fontId="6"/>
  </si>
  <si>
    <t>令和6年4月</t>
    <rPh sb="0" eb="2">
      <t>レイワ</t>
    </rPh>
    <rPh sb="3" eb="4">
      <t>ネン</t>
    </rPh>
    <phoneticPr fontId="6"/>
  </si>
  <si>
    <t>令和7年1月</t>
    <rPh sb="0" eb="2">
      <t>レイワ</t>
    </rPh>
    <rPh sb="3" eb="4">
      <t>ネン</t>
    </rPh>
    <phoneticPr fontId="6"/>
  </si>
  <si>
    <t>-</t>
  </si>
  <si>
    <t>フランス</t>
    <phoneticPr fontId="6"/>
  </si>
  <si>
    <t>スペイン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</si>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</sst>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ill="0" applyBorder="0" applyAlignment="0" applyProtection="0"/>
  </cellStyleXfs>
  <cellXfs count="49">
    <xf numFmtId="0" fontId="0" fillId="0" borderId="0" xfId="0"/>
    <xf numFmtId="38" fontId="4" fillId="0" borderId="0" xfId="1" applyFont="1" applyFill="1" applyBorder="1" applyAlignment="1" applyProtection="1">
      <alignment horizontal="right" vertical="center" wrapText="1"/>
    </xf>
    <xf numFmtId="38" fontId="4" fillId="0" borderId="1" xfId="1" applyFont="1" applyFill="1" applyBorder="1" applyAlignment="1" applyProtection="1">
      <alignment horizontal="right" vertical="center" wrapText="1"/>
    </xf>
    <xf numFmtId="0" fontId="1" fillId="0" borderId="0" xfId="0" applyFont="1"/>
    <xf numFmtId="0" fontId="7" fillId="0" borderId="0" xfId="0" applyFont="1"/>
    <xf numFmtId="0" fontId="3" fillId="0" borderId="8" xfId="0" applyFont="1" applyBorder="1" applyAlignment="1">
      <alignment horizontal="left" vertical="center" wrapText="1"/>
    </xf>
    <xf numFmtId="38" fontId="9" fillId="0" borderId="16" xfId="1" applyFont="1" applyFill="1" applyBorder="1" applyAlignment="1" applyProtection="1">
      <alignment horizontal="right" vertical="center" wrapText="1"/>
    </xf>
    <xf numFmtId="38" fontId="9" fillId="0" borderId="17" xfId="1" applyFont="1" applyFill="1" applyBorder="1" applyAlignment="1" applyProtection="1">
      <alignment horizontal="right" vertical="center" wrapText="1"/>
    </xf>
    <xf numFmtId="38" fontId="4" fillId="0" borderId="16" xfId="1" applyFont="1" applyFill="1" applyBorder="1" applyAlignment="1" applyProtection="1">
      <alignment horizontal="righ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8" xfId="1" applyFont="1" applyFill="1" applyBorder="1" applyAlignment="1" applyProtection="1">
      <alignment horizontal="right" vertical="center" wrapText="1"/>
    </xf>
    <xf numFmtId="38" fontId="4" fillId="0" borderId="19" xfId="1" applyFont="1" applyFill="1" applyBorder="1" applyAlignment="1" applyProtection="1">
      <alignment horizontal="righ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shrinkToFit="1"/>
    </xf>
    <xf numFmtId="0" fontId="0" fillId="0" borderId="1" xfId="0" applyBorder="1"/>
    <xf numFmtId="0" fontId="3" fillId="0" borderId="2" xfId="0" applyFont="1" applyBorder="1" applyAlignment="1">
      <alignment horizontal="left" vertical="center" wrapText="1"/>
    </xf>
    <xf numFmtId="38" fontId="9" fillId="0" borderId="20" xfId="1" applyFont="1" applyFill="1" applyBorder="1" applyAlignment="1" applyProtection="1">
      <alignment horizontal="right" vertical="center" wrapText="1"/>
    </xf>
    <xf numFmtId="38" fontId="9" fillId="0" borderId="21" xfId="1" applyFont="1" applyFill="1" applyBorder="1" applyAlignment="1" applyProtection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8" fontId="9" fillId="0" borderId="4" xfId="1" applyFont="1" applyFill="1" applyBorder="1" applyAlignment="1" applyProtection="1">
      <alignment horizontal="right" vertical="center" wrapText="1"/>
    </xf>
    <xf numFmtId="38" fontId="9" fillId="0" borderId="22" xfId="1" applyFont="1" applyFill="1" applyBorder="1" applyAlignment="1" applyProtection="1">
      <alignment horizontal="right" vertical="center" wrapText="1"/>
    </xf>
    <xf numFmtId="38" fontId="4" fillId="0" borderId="4" xfId="1" applyFont="1" applyFill="1" applyBorder="1" applyAlignment="1" applyProtection="1">
      <alignment horizontal="right" vertical="center" wrapText="1"/>
    </xf>
    <xf numFmtId="38" fontId="4" fillId="0" borderId="22" xfId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/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55" fontId="8" fillId="0" borderId="12" xfId="0" applyNumberFormat="1" applyFont="1" applyBorder="1" applyAlignment="1">
      <alignment horizontal="center" vertical="center" wrapText="1"/>
    </xf>
    <xf numFmtId="55" fontId="8" fillId="0" borderId="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9" fillId="0" borderId="30" xfId="1" applyFont="1" applyFill="1" applyBorder="1" applyAlignment="1" applyProtection="1">
      <alignment horizontal="right" vertical="center" wrapText="1"/>
    </xf>
    <xf numFmtId="38" fontId="9" fillId="0" borderId="18" xfId="1" applyFont="1" applyFill="1" applyBorder="1" applyAlignment="1" applyProtection="1">
      <alignment horizontal="right" vertical="center" wrapText="1"/>
    </xf>
    <xf numFmtId="38" fontId="9" fillId="0" borderId="19" xfId="1" applyFont="1" applyFill="1" applyBorder="1" applyAlignment="1" applyProtection="1">
      <alignment horizontal="right" vertical="center" wrapText="1"/>
    </xf>
    <xf numFmtId="38" fontId="9" fillId="0" borderId="31" xfId="1" applyFont="1" applyFill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41"/>
  <sheetViews>
    <sheetView tabSelected="1" view="pageBreakPreview" zoomScale="80" zoomScaleSheetLayoutView="80" workbookViewId="0">
      <pane xSplit="1" ySplit="6" topLeftCell="B18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3.7" customHeight="1" x14ac:dyDescent="0.25"/>
  <cols>
    <col min="1" max="1" width="20" customWidth="1"/>
    <col min="2" max="2" width="5.46484375" style="4" customWidth="1"/>
    <col min="3" max="3" width="10.46484375" style="4" customWidth="1"/>
    <col min="4" max="4" width="5.46484375" style="4" customWidth="1"/>
    <col min="5" max="5" width="10.46484375" style="4" customWidth="1"/>
    <col min="6" max="6" width="5.46484375" style="4" customWidth="1"/>
    <col min="7" max="7" width="10.46484375" style="4" customWidth="1"/>
    <col min="8" max="8" width="5.46484375" style="4" customWidth="1"/>
    <col min="9" max="9" width="10.46484375" style="4" customWidth="1"/>
    <col min="10" max="10" width="5.46484375" style="4" customWidth="1"/>
    <col min="11" max="11" width="10.46484375" style="4" customWidth="1"/>
    <col min="12" max="12" width="5.46484375" style="4" customWidth="1"/>
    <col min="13" max="13" width="10.46484375" style="4" customWidth="1"/>
    <col min="14" max="14" width="5.46484375" style="4" customWidth="1"/>
    <col min="15" max="15" width="10.46484375" style="4" customWidth="1"/>
    <col min="16" max="16" width="5.46484375" style="4" customWidth="1"/>
    <col min="17" max="17" width="10.46484375" style="4" customWidth="1"/>
    <col min="18" max="18" width="5.46484375" style="4" customWidth="1"/>
    <col min="19" max="19" width="10.46484375" style="4" customWidth="1"/>
    <col min="20" max="20" width="5.46484375" style="4" customWidth="1"/>
    <col min="21" max="21" width="10.46484375" style="4" customWidth="1"/>
    <col min="22" max="22" width="5.46484375" style="4" customWidth="1"/>
    <col min="23" max="23" width="10.46484375" style="4" customWidth="1"/>
    <col min="24" max="24" width="5.46484375" style="4" customWidth="1"/>
    <col min="25" max="25" width="10.46484375" style="4" customWidth="1"/>
    <col min="26" max="26" width="5.46484375" style="4" customWidth="1"/>
    <col min="27" max="27" width="10.46484375" style="4" customWidth="1"/>
    <col min="28" max="28" width="5.46484375" style="4" customWidth="1"/>
    <col min="29" max="29" width="10.46484375" style="4" customWidth="1"/>
  </cols>
  <sheetData>
    <row r="2" spans="1:29" ht="26.95" customHeight="1" x14ac:dyDescent="0.35">
      <c r="A2" s="3" t="s">
        <v>85</v>
      </c>
    </row>
    <row r="3" spans="1:29" ht="13.45" customHeight="1" thickBot="1" x14ac:dyDescent="0.3"/>
    <row r="4" spans="1:29" ht="18.95" customHeight="1" thickTop="1" thickBot="1" x14ac:dyDescent="0.3">
      <c r="A4" s="38" t="s">
        <v>0</v>
      </c>
      <c r="B4" s="43" t="s">
        <v>89</v>
      </c>
      <c r="C4" s="38"/>
      <c r="D4" s="36" t="s">
        <v>94</v>
      </c>
      <c r="E4" s="44"/>
      <c r="F4" s="39" t="s">
        <v>95</v>
      </c>
      <c r="G4" s="40"/>
      <c r="H4" s="34" t="s">
        <v>1</v>
      </c>
      <c r="I4" s="35"/>
      <c r="J4" s="34" t="s">
        <v>2</v>
      </c>
      <c r="K4" s="35"/>
      <c r="L4" s="34" t="s">
        <v>3</v>
      </c>
      <c r="M4" s="35"/>
      <c r="N4" s="34" t="s">
        <v>4</v>
      </c>
      <c r="O4" s="35"/>
      <c r="P4" s="34" t="s">
        <v>5</v>
      </c>
      <c r="Q4" s="35"/>
      <c r="R4" s="34" t="s">
        <v>6</v>
      </c>
      <c r="S4" s="35"/>
      <c r="T4" s="34" t="s">
        <v>7</v>
      </c>
      <c r="U4" s="35"/>
      <c r="V4" s="34" t="s">
        <v>8</v>
      </c>
      <c r="W4" s="35"/>
      <c r="X4" s="34" t="s">
        <v>96</v>
      </c>
      <c r="Y4" s="35"/>
      <c r="Z4" s="34" t="s">
        <v>9</v>
      </c>
      <c r="AA4" s="35"/>
      <c r="AB4" s="36" t="s">
        <v>10</v>
      </c>
      <c r="AC4" s="37"/>
    </row>
    <row r="5" spans="1:29" ht="18.95" customHeight="1" thickTop="1" thickBot="1" x14ac:dyDescent="0.3">
      <c r="A5" s="38"/>
      <c r="B5" s="28" t="s">
        <v>11</v>
      </c>
      <c r="C5" s="32" t="s">
        <v>12</v>
      </c>
      <c r="D5" s="28" t="s">
        <v>11</v>
      </c>
      <c r="E5" s="32" t="s">
        <v>12</v>
      </c>
      <c r="F5" s="41" t="s">
        <v>11</v>
      </c>
      <c r="G5" s="32" t="s">
        <v>12</v>
      </c>
      <c r="H5" s="28" t="s">
        <v>11</v>
      </c>
      <c r="I5" s="32" t="s">
        <v>12</v>
      </c>
      <c r="J5" s="28" t="s">
        <v>11</v>
      </c>
      <c r="K5" s="32" t="s">
        <v>12</v>
      </c>
      <c r="L5" s="28" t="s">
        <v>11</v>
      </c>
      <c r="M5" s="32" t="s">
        <v>12</v>
      </c>
      <c r="N5" s="28" t="s">
        <v>11</v>
      </c>
      <c r="O5" s="32" t="s">
        <v>12</v>
      </c>
      <c r="P5" s="28" t="s">
        <v>11</v>
      </c>
      <c r="Q5" s="32" t="s">
        <v>12</v>
      </c>
      <c r="R5" s="28" t="s">
        <v>11</v>
      </c>
      <c r="S5" s="32" t="s">
        <v>12</v>
      </c>
      <c r="T5" s="28" t="s">
        <v>11</v>
      </c>
      <c r="U5" s="32" t="s">
        <v>12</v>
      </c>
      <c r="V5" s="28" t="s">
        <v>11</v>
      </c>
      <c r="W5" s="32" t="s">
        <v>12</v>
      </c>
      <c r="X5" s="28" t="s">
        <v>11</v>
      </c>
      <c r="Y5" s="32" t="s">
        <v>12</v>
      </c>
      <c r="Z5" s="28" t="s">
        <v>11</v>
      </c>
      <c r="AA5" s="32" t="s">
        <v>12</v>
      </c>
      <c r="AB5" s="28" t="s">
        <v>11</v>
      </c>
      <c r="AC5" s="30" t="s">
        <v>12</v>
      </c>
    </row>
    <row r="6" spans="1:29" ht="18.95" customHeight="1" thickTop="1" x14ac:dyDescent="0.25">
      <c r="A6" s="38"/>
      <c r="B6" s="29"/>
      <c r="C6" s="33"/>
      <c r="D6" s="29"/>
      <c r="E6" s="33"/>
      <c r="F6" s="42"/>
      <c r="G6" s="33"/>
      <c r="H6" s="29"/>
      <c r="I6" s="33"/>
      <c r="J6" s="29"/>
      <c r="K6" s="33"/>
      <c r="L6" s="29"/>
      <c r="M6" s="33"/>
      <c r="N6" s="29"/>
      <c r="O6" s="33"/>
      <c r="P6" s="29"/>
      <c r="Q6" s="33"/>
      <c r="R6" s="29"/>
      <c r="S6" s="33"/>
      <c r="T6" s="29"/>
      <c r="U6" s="33"/>
      <c r="V6" s="29"/>
      <c r="W6" s="33"/>
      <c r="X6" s="29"/>
      <c r="Y6" s="33"/>
      <c r="Z6" s="29"/>
      <c r="AA6" s="33"/>
      <c r="AB6" s="29"/>
      <c r="AC6" s="31"/>
    </row>
    <row r="7" spans="1:29" ht="27" customHeight="1" x14ac:dyDescent="0.25">
      <c r="A7" s="5" t="s">
        <v>13</v>
      </c>
      <c r="B7" s="6">
        <v>112</v>
      </c>
      <c r="C7" s="7">
        <v>3936483</v>
      </c>
      <c r="D7" s="8">
        <f>SUM(F7,H7,J7,L7,N7,P7,R7,T7,V7,X7,Z7,AB7)</f>
        <v>125</v>
      </c>
      <c r="E7" s="9">
        <f>SUM(G7,I7,K7,M7,O7,Q7,S7,U7,W7,Y7,AA7,AC7)</f>
        <v>3840226</v>
      </c>
      <c r="F7" s="8">
        <v>12</v>
      </c>
      <c r="G7" s="9">
        <v>473778</v>
      </c>
      <c r="H7" s="8">
        <v>7</v>
      </c>
      <c r="I7" s="9">
        <v>200252</v>
      </c>
      <c r="J7" s="8">
        <v>12</v>
      </c>
      <c r="K7" s="9">
        <v>266643</v>
      </c>
      <c r="L7" s="8">
        <v>12</v>
      </c>
      <c r="M7" s="9">
        <v>305312</v>
      </c>
      <c r="N7" s="8">
        <v>11</v>
      </c>
      <c r="O7" s="9">
        <v>334914</v>
      </c>
      <c r="P7" s="10">
        <v>8</v>
      </c>
      <c r="Q7" s="11">
        <v>210994</v>
      </c>
      <c r="R7" s="10">
        <v>13</v>
      </c>
      <c r="S7" s="11">
        <v>367655</v>
      </c>
      <c r="T7" s="10">
        <v>10</v>
      </c>
      <c r="U7" s="11">
        <v>332486</v>
      </c>
      <c r="V7" s="10">
        <v>9</v>
      </c>
      <c r="W7" s="11">
        <v>270056</v>
      </c>
      <c r="X7" s="10">
        <v>10</v>
      </c>
      <c r="Y7" s="11">
        <v>360246</v>
      </c>
      <c r="Z7" s="10">
        <v>9</v>
      </c>
      <c r="AA7" s="11">
        <v>307938</v>
      </c>
      <c r="AB7" s="10">
        <v>12</v>
      </c>
      <c r="AC7" s="11">
        <v>409952</v>
      </c>
    </row>
    <row r="8" spans="1:29" ht="27" customHeight="1" x14ac:dyDescent="0.25">
      <c r="A8" s="12" t="s">
        <v>14</v>
      </c>
      <c r="B8" s="6">
        <v>313</v>
      </c>
      <c r="C8" s="7">
        <v>695810</v>
      </c>
      <c r="D8" s="8">
        <f>SUM(F8,H8,J8,L8,N8,P8,R8,T8,V8,X8,Z8,AB8)</f>
        <v>282</v>
      </c>
      <c r="E8" s="9">
        <f t="shared" ref="E8:E71" si="0">SUM(G8,I8,K8,M8,O8,Q8,S8,U8,W8,Y8,AA8,AC8)</f>
        <v>784077</v>
      </c>
      <c r="F8" s="10">
        <v>24</v>
      </c>
      <c r="G8" s="11">
        <v>74784</v>
      </c>
      <c r="H8" s="10">
        <v>20</v>
      </c>
      <c r="I8" s="11">
        <v>63818</v>
      </c>
      <c r="J8" s="10">
        <v>18</v>
      </c>
      <c r="K8" s="11">
        <v>63182</v>
      </c>
      <c r="L8" s="10">
        <v>31</v>
      </c>
      <c r="M8" s="11">
        <v>76783</v>
      </c>
      <c r="N8" s="10">
        <v>24</v>
      </c>
      <c r="O8" s="11">
        <v>78423</v>
      </c>
      <c r="P8" s="10">
        <v>24</v>
      </c>
      <c r="Q8" s="11">
        <v>66051</v>
      </c>
      <c r="R8" s="10">
        <v>25</v>
      </c>
      <c r="S8" s="11">
        <v>73224</v>
      </c>
      <c r="T8" s="10">
        <v>27</v>
      </c>
      <c r="U8" s="11">
        <v>91277</v>
      </c>
      <c r="V8" s="10">
        <v>25</v>
      </c>
      <c r="W8" s="11">
        <v>51821</v>
      </c>
      <c r="X8" s="10">
        <v>26</v>
      </c>
      <c r="Y8" s="11">
        <v>56137</v>
      </c>
      <c r="Z8" s="10">
        <v>20</v>
      </c>
      <c r="AA8" s="11">
        <v>54830</v>
      </c>
      <c r="AB8" s="10">
        <v>18</v>
      </c>
      <c r="AC8" s="11">
        <v>33747</v>
      </c>
    </row>
    <row r="9" spans="1:29" ht="27" customHeight="1" x14ac:dyDescent="0.25">
      <c r="A9" s="13" t="s">
        <v>15</v>
      </c>
      <c r="B9" s="6">
        <v>28</v>
      </c>
      <c r="C9" s="7">
        <v>371728</v>
      </c>
      <c r="D9" s="8">
        <f t="shared" ref="D9:D72" si="1">SUM(F9,H9,J9,L9,N9,P9,R9,T9,V9,X9,Z9,AB9)</f>
        <v>27</v>
      </c>
      <c r="E9" s="9">
        <f t="shared" si="0"/>
        <v>205306</v>
      </c>
      <c r="F9" s="10">
        <v>3</v>
      </c>
      <c r="G9" s="11">
        <v>4428</v>
      </c>
      <c r="H9" s="10">
        <v>4</v>
      </c>
      <c r="I9" s="11">
        <v>7335</v>
      </c>
      <c r="J9" s="10">
        <v>2</v>
      </c>
      <c r="K9" s="11">
        <v>56197</v>
      </c>
      <c r="L9" s="10">
        <v>1</v>
      </c>
      <c r="M9" s="11">
        <v>756</v>
      </c>
      <c r="N9" s="10">
        <v>3</v>
      </c>
      <c r="O9" s="11">
        <v>21526</v>
      </c>
      <c r="P9" s="10">
        <v>4</v>
      </c>
      <c r="Q9" s="11">
        <v>49837</v>
      </c>
      <c r="R9" s="6" t="s">
        <v>97</v>
      </c>
      <c r="S9" s="7" t="s">
        <v>97</v>
      </c>
      <c r="T9" s="10">
        <v>3</v>
      </c>
      <c r="U9" s="11">
        <v>35743</v>
      </c>
      <c r="V9" s="10">
        <v>3</v>
      </c>
      <c r="W9" s="11">
        <v>23214</v>
      </c>
      <c r="X9" s="10">
        <v>2</v>
      </c>
      <c r="Y9" s="11">
        <v>4210</v>
      </c>
      <c r="Z9" s="6" t="s">
        <v>97</v>
      </c>
      <c r="AA9" s="7" t="s">
        <v>97</v>
      </c>
      <c r="AB9" s="10">
        <v>2</v>
      </c>
      <c r="AC9" s="11">
        <v>2060</v>
      </c>
    </row>
    <row r="10" spans="1:29" ht="27" hidden="1" customHeight="1" x14ac:dyDescent="0.25">
      <c r="A10" s="13" t="s">
        <v>16</v>
      </c>
      <c r="B10" s="6">
        <v>0</v>
      </c>
      <c r="C10" s="7">
        <v>0</v>
      </c>
      <c r="D10" s="8">
        <f t="shared" si="1"/>
        <v>0</v>
      </c>
      <c r="E10" s="9">
        <f t="shared" si="0"/>
        <v>0</v>
      </c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</row>
    <row r="11" spans="1:29" ht="27" customHeight="1" x14ac:dyDescent="0.25">
      <c r="A11" s="13" t="s">
        <v>17</v>
      </c>
      <c r="B11" s="6">
        <v>1</v>
      </c>
      <c r="C11" s="7">
        <v>1787</v>
      </c>
      <c r="D11" s="6" t="s">
        <v>97</v>
      </c>
      <c r="E11" s="7" t="s">
        <v>97</v>
      </c>
      <c r="F11" s="6" t="s">
        <v>97</v>
      </c>
      <c r="G11" s="7" t="s">
        <v>97</v>
      </c>
      <c r="H11" s="6" t="s">
        <v>100</v>
      </c>
      <c r="I11" s="7" t="s">
        <v>97</v>
      </c>
      <c r="J11" s="6" t="s">
        <v>97</v>
      </c>
      <c r="K11" s="7" t="s">
        <v>97</v>
      </c>
      <c r="L11" s="6" t="s">
        <v>97</v>
      </c>
      <c r="M11" s="7" t="s">
        <v>97</v>
      </c>
      <c r="N11" s="6" t="s">
        <v>97</v>
      </c>
      <c r="O11" s="7" t="s">
        <v>97</v>
      </c>
      <c r="P11" s="6" t="s">
        <v>97</v>
      </c>
      <c r="Q11" s="7" t="s">
        <v>97</v>
      </c>
      <c r="R11" s="6" t="s">
        <v>97</v>
      </c>
      <c r="S11" s="7" t="s">
        <v>97</v>
      </c>
      <c r="T11" s="6" t="s">
        <v>97</v>
      </c>
      <c r="U11" s="7" t="s">
        <v>97</v>
      </c>
      <c r="V11" s="6" t="s">
        <v>97</v>
      </c>
      <c r="W11" s="7" t="s">
        <v>97</v>
      </c>
      <c r="X11" s="6" t="s">
        <v>97</v>
      </c>
      <c r="Y11" s="7" t="s">
        <v>97</v>
      </c>
      <c r="Z11" s="6" t="s">
        <v>97</v>
      </c>
      <c r="AA11" s="7" t="s">
        <v>97</v>
      </c>
      <c r="AB11" s="6" t="s">
        <v>97</v>
      </c>
      <c r="AC11" s="7" t="s">
        <v>97</v>
      </c>
    </row>
    <row r="12" spans="1:29" ht="27" customHeight="1" x14ac:dyDescent="0.25">
      <c r="A12" s="13" t="s">
        <v>18</v>
      </c>
      <c r="B12" s="6">
        <v>37</v>
      </c>
      <c r="C12" s="7">
        <v>1022803</v>
      </c>
      <c r="D12" s="8">
        <f t="shared" si="1"/>
        <v>33</v>
      </c>
      <c r="E12" s="9">
        <f t="shared" si="0"/>
        <v>804163</v>
      </c>
      <c r="F12" s="10">
        <v>5</v>
      </c>
      <c r="G12" s="11">
        <v>78452</v>
      </c>
      <c r="H12" s="6" t="s">
        <v>97</v>
      </c>
      <c r="I12" s="7" t="s">
        <v>97</v>
      </c>
      <c r="J12" s="10">
        <v>5</v>
      </c>
      <c r="K12" s="11">
        <v>119724</v>
      </c>
      <c r="L12" s="10">
        <v>2</v>
      </c>
      <c r="M12" s="11">
        <v>70267</v>
      </c>
      <c r="N12" s="10">
        <v>3</v>
      </c>
      <c r="O12" s="11">
        <v>54809</v>
      </c>
      <c r="P12" s="10">
        <v>2</v>
      </c>
      <c r="Q12" s="11">
        <v>94562</v>
      </c>
      <c r="R12" s="10">
        <v>1</v>
      </c>
      <c r="S12" s="11">
        <v>27523</v>
      </c>
      <c r="T12" s="10">
        <v>4</v>
      </c>
      <c r="U12" s="11">
        <v>60098</v>
      </c>
      <c r="V12" s="10">
        <v>4</v>
      </c>
      <c r="W12" s="11">
        <v>69754</v>
      </c>
      <c r="X12" s="10">
        <v>1</v>
      </c>
      <c r="Y12" s="11">
        <v>12282</v>
      </c>
      <c r="Z12" s="10">
        <v>3</v>
      </c>
      <c r="AA12" s="11">
        <v>168084</v>
      </c>
      <c r="AB12" s="10">
        <v>3</v>
      </c>
      <c r="AC12" s="11">
        <v>48608</v>
      </c>
    </row>
    <row r="13" spans="1:29" ht="27" customHeight="1" x14ac:dyDescent="0.25">
      <c r="A13" s="13" t="s">
        <v>19</v>
      </c>
      <c r="B13" s="6">
        <v>2</v>
      </c>
      <c r="C13" s="7">
        <v>2430</v>
      </c>
      <c r="D13" s="6" t="s">
        <v>97</v>
      </c>
      <c r="E13" s="7" t="s">
        <v>97</v>
      </c>
      <c r="F13" s="6" t="s">
        <v>97</v>
      </c>
      <c r="G13" s="7" t="s">
        <v>97</v>
      </c>
      <c r="H13" s="6" t="s">
        <v>97</v>
      </c>
      <c r="I13" s="7" t="s">
        <v>97</v>
      </c>
      <c r="J13" s="6" t="s">
        <v>97</v>
      </c>
      <c r="K13" s="7" t="s">
        <v>97</v>
      </c>
      <c r="L13" s="6" t="s">
        <v>97</v>
      </c>
      <c r="M13" s="7" t="s">
        <v>97</v>
      </c>
      <c r="N13" s="6" t="s">
        <v>97</v>
      </c>
      <c r="O13" s="7" t="s">
        <v>97</v>
      </c>
      <c r="P13" s="6" t="s">
        <v>97</v>
      </c>
      <c r="Q13" s="7" t="s">
        <v>97</v>
      </c>
      <c r="R13" s="6" t="s">
        <v>97</v>
      </c>
      <c r="S13" s="7" t="s">
        <v>97</v>
      </c>
      <c r="T13" s="6" t="s">
        <v>97</v>
      </c>
      <c r="U13" s="7" t="s">
        <v>97</v>
      </c>
      <c r="V13" s="6" t="s">
        <v>97</v>
      </c>
      <c r="W13" s="7" t="s">
        <v>97</v>
      </c>
      <c r="X13" s="6" t="s">
        <v>97</v>
      </c>
      <c r="Y13" s="7" t="s">
        <v>97</v>
      </c>
      <c r="Z13" s="6" t="s">
        <v>97</v>
      </c>
      <c r="AA13" s="7" t="s">
        <v>97</v>
      </c>
      <c r="AB13" s="6" t="s">
        <v>97</v>
      </c>
      <c r="AC13" s="7" t="s">
        <v>97</v>
      </c>
    </row>
    <row r="14" spans="1:29" ht="27" customHeight="1" x14ac:dyDescent="0.25">
      <c r="A14" s="13" t="s">
        <v>20</v>
      </c>
      <c r="B14" s="6">
        <v>7</v>
      </c>
      <c r="C14" s="7">
        <v>43168</v>
      </c>
      <c r="D14" s="8">
        <f t="shared" si="1"/>
        <v>6</v>
      </c>
      <c r="E14" s="9">
        <f t="shared" si="0"/>
        <v>24958</v>
      </c>
      <c r="F14" s="10">
        <v>1</v>
      </c>
      <c r="G14" s="11">
        <v>3884</v>
      </c>
      <c r="H14" s="6" t="s">
        <v>97</v>
      </c>
      <c r="I14" s="7" t="s">
        <v>97</v>
      </c>
      <c r="J14" s="6" t="s">
        <v>97</v>
      </c>
      <c r="K14" s="7" t="s">
        <v>97</v>
      </c>
      <c r="L14" s="6" t="s">
        <v>97</v>
      </c>
      <c r="M14" s="7" t="s">
        <v>97</v>
      </c>
      <c r="N14" s="10">
        <v>2</v>
      </c>
      <c r="O14" s="11">
        <v>8595</v>
      </c>
      <c r="P14" s="10">
        <v>1</v>
      </c>
      <c r="Q14" s="11">
        <v>4711</v>
      </c>
      <c r="R14" s="6" t="s">
        <v>97</v>
      </c>
      <c r="S14" s="7" t="s">
        <v>97</v>
      </c>
      <c r="T14" s="10">
        <v>1</v>
      </c>
      <c r="U14" s="11">
        <v>3884</v>
      </c>
      <c r="V14" s="6" t="s">
        <v>97</v>
      </c>
      <c r="W14" s="7" t="s">
        <v>97</v>
      </c>
      <c r="X14" s="6" t="s">
        <v>97</v>
      </c>
      <c r="Y14" s="7" t="s">
        <v>97</v>
      </c>
      <c r="Z14" s="10">
        <v>1</v>
      </c>
      <c r="AA14" s="11">
        <v>3884</v>
      </c>
      <c r="AB14" s="6" t="s">
        <v>97</v>
      </c>
      <c r="AC14" s="7" t="s">
        <v>97</v>
      </c>
    </row>
    <row r="15" spans="1:29" ht="27" customHeight="1" x14ac:dyDescent="0.25">
      <c r="A15" s="13" t="s">
        <v>21</v>
      </c>
      <c r="B15" s="6">
        <v>83</v>
      </c>
      <c r="C15" s="7">
        <v>1453054</v>
      </c>
      <c r="D15" s="8">
        <f t="shared" si="1"/>
        <v>85</v>
      </c>
      <c r="E15" s="9">
        <f t="shared" si="0"/>
        <v>1200601</v>
      </c>
      <c r="F15" s="10">
        <v>5</v>
      </c>
      <c r="G15" s="11">
        <v>38870</v>
      </c>
      <c r="H15" s="10">
        <v>7</v>
      </c>
      <c r="I15" s="11">
        <v>113563</v>
      </c>
      <c r="J15" s="10">
        <v>14</v>
      </c>
      <c r="K15" s="11">
        <v>257920</v>
      </c>
      <c r="L15" s="10">
        <v>5</v>
      </c>
      <c r="M15" s="11">
        <v>85947</v>
      </c>
      <c r="N15" s="10">
        <v>4</v>
      </c>
      <c r="O15" s="11">
        <v>34237</v>
      </c>
      <c r="P15" s="10">
        <v>7</v>
      </c>
      <c r="Q15" s="11">
        <v>97631</v>
      </c>
      <c r="R15" s="10">
        <v>5</v>
      </c>
      <c r="S15" s="11">
        <v>42156</v>
      </c>
      <c r="T15" s="10">
        <v>4</v>
      </c>
      <c r="U15" s="11">
        <v>80609</v>
      </c>
      <c r="V15" s="10">
        <v>10</v>
      </c>
      <c r="W15" s="11">
        <v>138922</v>
      </c>
      <c r="X15" s="10">
        <v>6</v>
      </c>
      <c r="Y15" s="11">
        <v>73161</v>
      </c>
      <c r="Z15" s="10">
        <v>8</v>
      </c>
      <c r="AA15" s="11">
        <v>86547</v>
      </c>
      <c r="AB15" s="10">
        <v>10</v>
      </c>
      <c r="AC15" s="11">
        <v>151038</v>
      </c>
    </row>
    <row r="16" spans="1:29" ht="27" customHeight="1" x14ac:dyDescent="0.25">
      <c r="A16" s="13" t="s">
        <v>22</v>
      </c>
      <c r="B16" s="6" t="s">
        <v>97</v>
      </c>
      <c r="C16" s="7" t="s">
        <v>97</v>
      </c>
      <c r="D16" s="8">
        <f t="shared" si="1"/>
        <v>1</v>
      </c>
      <c r="E16" s="9">
        <f t="shared" si="0"/>
        <v>4647</v>
      </c>
      <c r="F16" s="6" t="s">
        <v>97</v>
      </c>
      <c r="G16" s="7" t="s">
        <v>97</v>
      </c>
      <c r="H16" s="6" t="s">
        <v>97</v>
      </c>
      <c r="I16" s="7" t="s">
        <v>97</v>
      </c>
      <c r="J16" s="6" t="s">
        <v>97</v>
      </c>
      <c r="K16" s="7" t="s">
        <v>97</v>
      </c>
      <c r="L16" s="6" t="s">
        <v>97</v>
      </c>
      <c r="M16" s="7" t="s">
        <v>97</v>
      </c>
      <c r="N16" s="6" t="s">
        <v>97</v>
      </c>
      <c r="O16" s="7" t="s">
        <v>97</v>
      </c>
      <c r="P16" s="6" t="s">
        <v>97</v>
      </c>
      <c r="Q16" s="7" t="s">
        <v>97</v>
      </c>
      <c r="R16" s="10">
        <v>1</v>
      </c>
      <c r="S16" s="11">
        <v>4647</v>
      </c>
      <c r="T16" s="6" t="s">
        <v>97</v>
      </c>
      <c r="U16" s="7" t="s">
        <v>97</v>
      </c>
      <c r="V16" s="6" t="s">
        <v>97</v>
      </c>
      <c r="W16" s="7" t="s">
        <v>97</v>
      </c>
      <c r="X16" s="6" t="s">
        <v>97</v>
      </c>
      <c r="Y16" s="7" t="s">
        <v>97</v>
      </c>
      <c r="Z16" s="6" t="s">
        <v>97</v>
      </c>
      <c r="AA16" s="7" t="s">
        <v>97</v>
      </c>
      <c r="AB16" s="6" t="s">
        <v>97</v>
      </c>
      <c r="AC16" s="7" t="s">
        <v>97</v>
      </c>
    </row>
    <row r="17" spans="1:29" ht="27" hidden="1" customHeight="1" x14ac:dyDescent="0.25">
      <c r="A17" s="13" t="s">
        <v>23</v>
      </c>
      <c r="B17" s="6">
        <v>0</v>
      </c>
      <c r="C17" s="7">
        <v>0</v>
      </c>
      <c r="D17" s="8">
        <f t="shared" si="1"/>
        <v>0</v>
      </c>
      <c r="E17" s="9">
        <f t="shared" si="0"/>
        <v>0</v>
      </c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10"/>
      <c r="Y17" s="11"/>
      <c r="Z17" s="10"/>
      <c r="AA17" s="11"/>
      <c r="AB17" s="10"/>
      <c r="AC17" s="11"/>
    </row>
    <row r="18" spans="1:29" ht="27" customHeight="1" x14ac:dyDescent="0.25">
      <c r="A18" s="13" t="s">
        <v>24</v>
      </c>
      <c r="B18" s="6">
        <v>21</v>
      </c>
      <c r="C18" s="7">
        <v>115677</v>
      </c>
      <c r="D18" s="8">
        <f t="shared" si="1"/>
        <v>29</v>
      </c>
      <c r="E18" s="9">
        <f t="shared" si="0"/>
        <v>132180</v>
      </c>
      <c r="F18" s="10">
        <v>4</v>
      </c>
      <c r="G18" s="11">
        <v>16737</v>
      </c>
      <c r="H18" s="10">
        <v>4</v>
      </c>
      <c r="I18" s="11">
        <v>18604</v>
      </c>
      <c r="J18" s="10">
        <v>4</v>
      </c>
      <c r="K18" s="11">
        <v>17387</v>
      </c>
      <c r="L18" s="10">
        <v>2</v>
      </c>
      <c r="M18" s="11">
        <v>9938</v>
      </c>
      <c r="N18" s="10">
        <v>3</v>
      </c>
      <c r="O18" s="11">
        <v>14512</v>
      </c>
      <c r="P18" s="10">
        <v>2</v>
      </c>
      <c r="Q18" s="11">
        <v>8589</v>
      </c>
      <c r="R18" s="10">
        <v>5</v>
      </c>
      <c r="S18" s="11">
        <v>23022</v>
      </c>
      <c r="T18" s="10" t="s">
        <v>100</v>
      </c>
      <c r="U18" s="11" t="s">
        <v>100</v>
      </c>
      <c r="V18" s="10">
        <v>2</v>
      </c>
      <c r="W18" s="11">
        <v>9701</v>
      </c>
      <c r="X18" s="10">
        <v>1</v>
      </c>
      <c r="Y18" s="11">
        <v>4061</v>
      </c>
      <c r="Z18" s="10">
        <v>1</v>
      </c>
      <c r="AA18" s="11">
        <v>4412</v>
      </c>
      <c r="AB18" s="10">
        <v>1</v>
      </c>
      <c r="AC18" s="11">
        <v>5217</v>
      </c>
    </row>
    <row r="19" spans="1:29" ht="27" customHeight="1" x14ac:dyDescent="0.25">
      <c r="A19" s="13" t="s">
        <v>25</v>
      </c>
      <c r="B19" s="6" t="s">
        <v>97</v>
      </c>
      <c r="C19" s="7" t="s">
        <v>97</v>
      </c>
      <c r="D19" s="8">
        <f t="shared" si="1"/>
        <v>1</v>
      </c>
      <c r="E19" s="9">
        <f t="shared" si="0"/>
        <v>2500</v>
      </c>
      <c r="F19" s="6" t="s">
        <v>97</v>
      </c>
      <c r="G19" s="7" t="s">
        <v>97</v>
      </c>
      <c r="H19" s="6" t="s">
        <v>97</v>
      </c>
      <c r="I19" s="7" t="s">
        <v>97</v>
      </c>
      <c r="J19" s="6" t="s">
        <v>97</v>
      </c>
      <c r="K19" s="7" t="s">
        <v>97</v>
      </c>
      <c r="L19" s="6" t="s">
        <v>97</v>
      </c>
      <c r="M19" s="7" t="s">
        <v>97</v>
      </c>
      <c r="N19" s="6" t="s">
        <v>97</v>
      </c>
      <c r="O19" s="7" t="s">
        <v>97</v>
      </c>
      <c r="P19" s="6" t="s">
        <v>97</v>
      </c>
      <c r="Q19" s="7" t="s">
        <v>97</v>
      </c>
      <c r="R19" s="6" t="s">
        <v>97</v>
      </c>
      <c r="S19" s="7" t="s">
        <v>97</v>
      </c>
      <c r="T19" s="6" t="s">
        <v>97</v>
      </c>
      <c r="U19" s="7" t="s">
        <v>97</v>
      </c>
      <c r="V19" s="6" t="s">
        <v>97</v>
      </c>
      <c r="W19" s="7" t="s">
        <v>97</v>
      </c>
      <c r="X19" s="10">
        <v>1</v>
      </c>
      <c r="Y19" s="11">
        <v>2500</v>
      </c>
      <c r="Z19" s="6" t="s">
        <v>97</v>
      </c>
      <c r="AA19" s="7" t="s">
        <v>97</v>
      </c>
      <c r="AB19" s="6" t="s">
        <v>97</v>
      </c>
      <c r="AC19" s="7" t="s">
        <v>97</v>
      </c>
    </row>
    <row r="20" spans="1:29" ht="27" hidden="1" customHeight="1" x14ac:dyDescent="0.25">
      <c r="A20" s="13" t="s">
        <v>26</v>
      </c>
      <c r="B20" s="6">
        <v>0</v>
      </c>
      <c r="C20" s="7">
        <v>0</v>
      </c>
      <c r="D20" s="8">
        <f t="shared" si="1"/>
        <v>0</v>
      </c>
      <c r="E20" s="9">
        <f t="shared" si="0"/>
        <v>0</v>
      </c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6" t="s">
        <v>97</v>
      </c>
      <c r="U20" s="7" t="s">
        <v>97</v>
      </c>
      <c r="V20" s="6" t="s">
        <v>97</v>
      </c>
      <c r="W20" s="7" t="s">
        <v>97</v>
      </c>
      <c r="X20" s="10"/>
      <c r="Y20" s="11"/>
      <c r="Z20" s="10"/>
      <c r="AA20" s="11"/>
      <c r="AB20" s="10"/>
      <c r="AC20" s="11"/>
    </row>
    <row r="21" spans="1:29" ht="27" customHeight="1" x14ac:dyDescent="0.25">
      <c r="A21" s="13" t="s">
        <v>27</v>
      </c>
      <c r="B21" s="6">
        <v>3</v>
      </c>
      <c r="C21" s="7">
        <v>71084</v>
      </c>
      <c r="D21" s="8">
        <f t="shared" si="1"/>
        <v>3</v>
      </c>
      <c r="E21" s="9">
        <f t="shared" si="0"/>
        <v>46751</v>
      </c>
      <c r="F21" s="6" t="s">
        <v>97</v>
      </c>
      <c r="G21" s="7" t="s">
        <v>97</v>
      </c>
      <c r="H21" s="6" t="s">
        <v>97</v>
      </c>
      <c r="I21" s="7" t="s">
        <v>97</v>
      </c>
      <c r="J21" s="6" t="s">
        <v>97</v>
      </c>
      <c r="K21" s="7" t="s">
        <v>97</v>
      </c>
      <c r="L21" s="6" t="s">
        <v>97</v>
      </c>
      <c r="M21" s="7" t="s">
        <v>97</v>
      </c>
      <c r="N21" s="6" t="s">
        <v>97</v>
      </c>
      <c r="O21" s="7" t="s">
        <v>97</v>
      </c>
      <c r="P21" s="10">
        <v>1</v>
      </c>
      <c r="Q21" s="11">
        <v>12487</v>
      </c>
      <c r="R21" s="10">
        <v>1</v>
      </c>
      <c r="S21" s="11">
        <v>21777</v>
      </c>
      <c r="T21" s="6" t="s">
        <v>97</v>
      </c>
      <c r="U21" s="7" t="s">
        <v>97</v>
      </c>
      <c r="V21" s="6" t="s">
        <v>97</v>
      </c>
      <c r="W21" s="7" t="s">
        <v>97</v>
      </c>
      <c r="X21" s="6" t="s">
        <v>97</v>
      </c>
      <c r="Y21" s="7" t="s">
        <v>97</v>
      </c>
      <c r="Z21" s="6" t="s">
        <v>97</v>
      </c>
      <c r="AA21" s="7" t="s">
        <v>97</v>
      </c>
      <c r="AB21" s="10">
        <v>1</v>
      </c>
      <c r="AC21" s="11">
        <v>12487</v>
      </c>
    </row>
    <row r="22" spans="1:29" ht="27" hidden="1" customHeight="1" x14ac:dyDescent="0.25">
      <c r="A22" s="13" t="s">
        <v>81</v>
      </c>
      <c r="B22" s="6">
        <v>0</v>
      </c>
      <c r="C22" s="7">
        <v>0</v>
      </c>
      <c r="D22" s="8">
        <f t="shared" si="1"/>
        <v>0</v>
      </c>
      <c r="E22" s="9">
        <f t="shared" si="0"/>
        <v>0</v>
      </c>
      <c r="F22" s="6" t="s">
        <v>97</v>
      </c>
      <c r="G22" s="7" t="s">
        <v>97</v>
      </c>
      <c r="H22" s="6" t="s">
        <v>97</v>
      </c>
      <c r="I22" s="7" t="s">
        <v>97</v>
      </c>
      <c r="J22" s="6" t="s">
        <v>97</v>
      </c>
      <c r="K22" s="7" t="s">
        <v>97</v>
      </c>
      <c r="L22" s="6" t="s">
        <v>97</v>
      </c>
      <c r="M22" s="7" t="s">
        <v>97</v>
      </c>
      <c r="N22" s="6" t="s">
        <v>97</v>
      </c>
      <c r="O22" s="7" t="s">
        <v>97</v>
      </c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</row>
    <row r="23" spans="1:29" ht="27" customHeight="1" x14ac:dyDescent="0.25">
      <c r="A23" s="13" t="s">
        <v>28</v>
      </c>
      <c r="B23" s="6">
        <v>1</v>
      </c>
      <c r="C23" s="7">
        <v>18486</v>
      </c>
      <c r="D23" s="6" t="s">
        <v>97</v>
      </c>
      <c r="E23" s="7" t="s">
        <v>97</v>
      </c>
      <c r="F23" s="6" t="s">
        <v>97</v>
      </c>
      <c r="G23" s="7" t="s">
        <v>97</v>
      </c>
      <c r="H23" s="6" t="s">
        <v>97</v>
      </c>
      <c r="I23" s="7" t="s">
        <v>97</v>
      </c>
      <c r="J23" s="6" t="s">
        <v>97</v>
      </c>
      <c r="K23" s="7" t="s">
        <v>97</v>
      </c>
      <c r="L23" s="6" t="s">
        <v>97</v>
      </c>
      <c r="M23" s="7" t="s">
        <v>97</v>
      </c>
      <c r="N23" s="6" t="s">
        <v>97</v>
      </c>
      <c r="O23" s="7" t="s">
        <v>97</v>
      </c>
      <c r="P23" s="6" t="s">
        <v>97</v>
      </c>
      <c r="Q23" s="7" t="s">
        <v>97</v>
      </c>
      <c r="R23" s="6" t="s">
        <v>97</v>
      </c>
      <c r="S23" s="7" t="s">
        <v>97</v>
      </c>
      <c r="T23" s="6" t="s">
        <v>97</v>
      </c>
      <c r="U23" s="7" t="s">
        <v>97</v>
      </c>
      <c r="V23" s="6" t="s">
        <v>97</v>
      </c>
      <c r="W23" s="7" t="s">
        <v>97</v>
      </c>
      <c r="X23" s="6" t="s">
        <v>97</v>
      </c>
      <c r="Y23" s="7" t="s">
        <v>97</v>
      </c>
      <c r="Z23" s="6" t="s">
        <v>97</v>
      </c>
      <c r="AA23" s="7" t="s">
        <v>97</v>
      </c>
      <c r="AB23" s="6" t="s">
        <v>97</v>
      </c>
      <c r="AC23" s="7" t="s">
        <v>97</v>
      </c>
    </row>
    <row r="24" spans="1:29" ht="27" hidden="1" customHeight="1" x14ac:dyDescent="0.25">
      <c r="A24" s="13" t="s">
        <v>84</v>
      </c>
      <c r="B24" s="6" t="s">
        <v>97</v>
      </c>
      <c r="C24" s="7" t="s">
        <v>97</v>
      </c>
      <c r="D24" s="8">
        <f t="shared" si="1"/>
        <v>0</v>
      </c>
      <c r="E24" s="9">
        <f t="shared" si="0"/>
        <v>0</v>
      </c>
      <c r="F24" s="6" t="s">
        <v>97</v>
      </c>
      <c r="G24" s="7" t="s">
        <v>97</v>
      </c>
      <c r="H24" s="6" t="s">
        <v>97</v>
      </c>
      <c r="I24" s="7" t="s">
        <v>97</v>
      </c>
      <c r="J24" s="6" t="s">
        <v>97</v>
      </c>
      <c r="K24" s="7" t="s">
        <v>97</v>
      </c>
      <c r="L24" s="6" t="s">
        <v>97</v>
      </c>
      <c r="M24" s="7" t="s">
        <v>97</v>
      </c>
      <c r="N24" s="10">
        <v>0</v>
      </c>
      <c r="O24" s="11">
        <v>0</v>
      </c>
      <c r="P24" s="6" t="s">
        <v>97</v>
      </c>
      <c r="Q24" s="7" t="s">
        <v>97</v>
      </c>
      <c r="R24" s="10">
        <v>0</v>
      </c>
      <c r="S24" s="11">
        <v>0</v>
      </c>
      <c r="T24" s="10">
        <v>0</v>
      </c>
      <c r="U24" s="11">
        <v>0</v>
      </c>
      <c r="V24" s="10">
        <v>0</v>
      </c>
      <c r="W24" s="11">
        <v>0</v>
      </c>
      <c r="X24" s="10">
        <v>0</v>
      </c>
      <c r="Y24" s="11">
        <v>0</v>
      </c>
      <c r="Z24" s="10">
        <v>0</v>
      </c>
      <c r="AA24" s="11">
        <v>0</v>
      </c>
      <c r="AB24" s="10">
        <v>0</v>
      </c>
      <c r="AC24" s="11">
        <v>0</v>
      </c>
    </row>
    <row r="25" spans="1:29" ht="27" customHeight="1" x14ac:dyDescent="0.25">
      <c r="A25" s="13" t="s">
        <v>29</v>
      </c>
      <c r="B25" s="6" t="s">
        <v>97</v>
      </c>
      <c r="C25" s="7" t="s">
        <v>97</v>
      </c>
      <c r="D25" s="8">
        <f t="shared" si="1"/>
        <v>1</v>
      </c>
      <c r="E25" s="9">
        <f t="shared" si="0"/>
        <v>33680</v>
      </c>
      <c r="F25" s="6" t="s">
        <v>97</v>
      </c>
      <c r="G25" s="7" t="s">
        <v>97</v>
      </c>
      <c r="H25" s="6" t="s">
        <v>97</v>
      </c>
      <c r="I25" s="7" t="s">
        <v>97</v>
      </c>
      <c r="J25" s="6" t="s">
        <v>97</v>
      </c>
      <c r="K25" s="7" t="s">
        <v>97</v>
      </c>
      <c r="L25" s="6" t="s">
        <v>97</v>
      </c>
      <c r="M25" s="7" t="s">
        <v>97</v>
      </c>
      <c r="N25" s="10">
        <v>1</v>
      </c>
      <c r="O25" s="11">
        <v>33680</v>
      </c>
      <c r="P25" s="6" t="s">
        <v>97</v>
      </c>
      <c r="Q25" s="7" t="s">
        <v>97</v>
      </c>
      <c r="R25" s="6" t="s">
        <v>97</v>
      </c>
      <c r="S25" s="7" t="s">
        <v>97</v>
      </c>
      <c r="T25" s="6" t="s">
        <v>97</v>
      </c>
      <c r="U25" s="7" t="s">
        <v>97</v>
      </c>
      <c r="V25" s="6" t="s">
        <v>97</v>
      </c>
      <c r="W25" s="7" t="s">
        <v>97</v>
      </c>
      <c r="X25" s="6" t="s">
        <v>97</v>
      </c>
      <c r="Y25" s="7" t="s">
        <v>97</v>
      </c>
      <c r="Z25" s="6" t="s">
        <v>97</v>
      </c>
      <c r="AA25" s="7" t="s">
        <v>97</v>
      </c>
      <c r="AB25" s="6" t="s">
        <v>97</v>
      </c>
      <c r="AC25" s="7" t="s">
        <v>97</v>
      </c>
    </row>
    <row r="26" spans="1:29" ht="27" hidden="1" customHeight="1" x14ac:dyDescent="0.25">
      <c r="A26" s="13" t="s">
        <v>30</v>
      </c>
      <c r="B26" s="6" t="s">
        <v>97</v>
      </c>
      <c r="C26" s="7" t="s">
        <v>97</v>
      </c>
      <c r="D26" s="8">
        <f t="shared" si="1"/>
        <v>0</v>
      </c>
      <c r="E26" s="9">
        <f t="shared" si="0"/>
        <v>0</v>
      </c>
      <c r="F26" s="6" t="s">
        <v>97</v>
      </c>
      <c r="G26" s="7" t="s">
        <v>97</v>
      </c>
      <c r="H26" s="6" t="s">
        <v>97</v>
      </c>
      <c r="I26" s="7" t="s">
        <v>97</v>
      </c>
      <c r="J26" s="6" t="s">
        <v>97</v>
      </c>
      <c r="K26" s="7" t="s">
        <v>97</v>
      </c>
      <c r="L26" s="6" t="s">
        <v>97</v>
      </c>
      <c r="M26" s="7" t="s">
        <v>97</v>
      </c>
      <c r="N26" s="10">
        <v>0</v>
      </c>
      <c r="O26" s="11">
        <v>0</v>
      </c>
      <c r="P26" s="10">
        <v>0</v>
      </c>
      <c r="Q26" s="11">
        <v>0</v>
      </c>
      <c r="R26" s="10">
        <v>0</v>
      </c>
      <c r="S26" s="11">
        <v>0</v>
      </c>
      <c r="T26" s="10">
        <v>0</v>
      </c>
      <c r="U26" s="11">
        <v>0</v>
      </c>
      <c r="V26" s="10">
        <v>0</v>
      </c>
      <c r="W26" s="11">
        <v>0</v>
      </c>
      <c r="X26" s="10">
        <v>0</v>
      </c>
      <c r="Y26" s="11">
        <v>0</v>
      </c>
      <c r="Z26" s="10">
        <v>0</v>
      </c>
      <c r="AA26" s="11">
        <v>0</v>
      </c>
      <c r="AB26" s="10">
        <v>0</v>
      </c>
      <c r="AC26" s="11">
        <v>0</v>
      </c>
    </row>
    <row r="27" spans="1:29" ht="27" hidden="1" customHeight="1" x14ac:dyDescent="0.25">
      <c r="A27" s="14" t="s">
        <v>74</v>
      </c>
      <c r="B27" s="6">
        <v>0</v>
      </c>
      <c r="C27" s="7">
        <v>0</v>
      </c>
      <c r="D27" s="8">
        <f t="shared" si="1"/>
        <v>0</v>
      </c>
      <c r="E27" s="9">
        <f t="shared" si="0"/>
        <v>0</v>
      </c>
      <c r="F27" s="6" t="s">
        <v>97</v>
      </c>
      <c r="G27" s="7" t="s">
        <v>97</v>
      </c>
      <c r="H27" s="6" t="s">
        <v>97</v>
      </c>
      <c r="I27" s="7" t="s">
        <v>97</v>
      </c>
      <c r="J27" s="6" t="s">
        <v>97</v>
      </c>
      <c r="K27" s="7" t="s">
        <v>97</v>
      </c>
      <c r="L27" s="6" t="s">
        <v>97</v>
      </c>
      <c r="M27" s="7" t="s">
        <v>97</v>
      </c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10"/>
      <c r="Y27" s="11"/>
      <c r="Z27" s="10"/>
      <c r="AA27" s="11"/>
      <c r="AB27" s="10"/>
      <c r="AC27" s="11"/>
    </row>
    <row r="28" spans="1:29" ht="27" customHeight="1" x14ac:dyDescent="0.25">
      <c r="A28" s="13" t="s">
        <v>31</v>
      </c>
      <c r="B28" s="6">
        <v>3</v>
      </c>
      <c r="C28" s="7">
        <v>61035</v>
      </c>
      <c r="D28" s="8">
        <f t="shared" si="1"/>
        <v>1</v>
      </c>
      <c r="E28" s="9">
        <f t="shared" si="0"/>
        <v>19559</v>
      </c>
      <c r="F28" s="6" t="s">
        <v>97</v>
      </c>
      <c r="G28" s="7" t="s">
        <v>97</v>
      </c>
      <c r="H28" s="6" t="s">
        <v>97</v>
      </c>
      <c r="I28" s="7" t="s">
        <v>97</v>
      </c>
      <c r="J28" s="6" t="s">
        <v>97</v>
      </c>
      <c r="K28" s="7" t="s">
        <v>97</v>
      </c>
      <c r="L28" s="6" t="s">
        <v>97</v>
      </c>
      <c r="M28" s="7" t="s">
        <v>97</v>
      </c>
      <c r="N28" s="6" t="s">
        <v>97</v>
      </c>
      <c r="O28" s="7" t="s">
        <v>97</v>
      </c>
      <c r="P28" s="6" t="s">
        <v>97</v>
      </c>
      <c r="Q28" s="7" t="s">
        <v>97</v>
      </c>
      <c r="R28" s="10">
        <v>1</v>
      </c>
      <c r="S28" s="11">
        <v>19559</v>
      </c>
      <c r="T28" s="6" t="s">
        <v>97</v>
      </c>
      <c r="U28" s="7" t="s">
        <v>97</v>
      </c>
      <c r="V28" s="6" t="s">
        <v>97</v>
      </c>
      <c r="W28" s="7" t="s">
        <v>97</v>
      </c>
      <c r="X28" s="6" t="s">
        <v>97</v>
      </c>
      <c r="Y28" s="7" t="s">
        <v>97</v>
      </c>
      <c r="Z28" s="6" t="s">
        <v>97</v>
      </c>
      <c r="AA28" s="7" t="s">
        <v>97</v>
      </c>
      <c r="AB28" s="6" t="s">
        <v>97</v>
      </c>
      <c r="AC28" s="7" t="s">
        <v>97</v>
      </c>
    </row>
    <row r="29" spans="1:29" ht="27" customHeight="1" x14ac:dyDescent="0.25">
      <c r="A29" s="13" t="s">
        <v>32</v>
      </c>
      <c r="B29" s="6">
        <v>10</v>
      </c>
      <c r="C29" s="7">
        <v>198157</v>
      </c>
      <c r="D29" s="8">
        <f t="shared" si="1"/>
        <v>6</v>
      </c>
      <c r="E29" s="9">
        <f t="shared" si="0"/>
        <v>166766</v>
      </c>
      <c r="F29" s="10">
        <v>1</v>
      </c>
      <c r="G29" s="11">
        <v>14907</v>
      </c>
      <c r="H29" s="6" t="s">
        <v>97</v>
      </c>
      <c r="I29" s="7" t="s">
        <v>97</v>
      </c>
      <c r="J29" s="6" t="s">
        <v>97</v>
      </c>
      <c r="K29" s="7" t="s">
        <v>97</v>
      </c>
      <c r="L29" s="10">
        <v>1</v>
      </c>
      <c r="M29" s="11">
        <v>21680</v>
      </c>
      <c r="N29" s="6" t="s">
        <v>97</v>
      </c>
      <c r="O29" s="7" t="s">
        <v>97</v>
      </c>
      <c r="P29" s="10">
        <v>1</v>
      </c>
      <c r="Q29" s="11">
        <v>68101</v>
      </c>
      <c r="R29" s="6" t="s">
        <v>97</v>
      </c>
      <c r="S29" s="7" t="s">
        <v>97</v>
      </c>
      <c r="T29" s="10">
        <v>1</v>
      </c>
      <c r="U29" s="11">
        <v>35804</v>
      </c>
      <c r="V29" s="6" t="s">
        <v>97</v>
      </c>
      <c r="W29" s="7" t="s">
        <v>97</v>
      </c>
      <c r="X29" s="10">
        <v>2</v>
      </c>
      <c r="Y29" s="11">
        <v>26274</v>
      </c>
      <c r="Z29" s="6" t="s">
        <v>97</v>
      </c>
      <c r="AA29" s="7" t="s">
        <v>97</v>
      </c>
      <c r="AB29" s="6" t="s">
        <v>97</v>
      </c>
      <c r="AC29" s="7" t="s">
        <v>97</v>
      </c>
    </row>
    <row r="30" spans="1:29" ht="27" hidden="1" customHeight="1" x14ac:dyDescent="0.25">
      <c r="A30" s="13" t="s">
        <v>72</v>
      </c>
      <c r="B30" s="6">
        <v>0</v>
      </c>
      <c r="C30" s="7">
        <v>0</v>
      </c>
      <c r="D30" s="8">
        <f t="shared" si="1"/>
        <v>0</v>
      </c>
      <c r="E30" s="9">
        <f t="shared" si="0"/>
        <v>0</v>
      </c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</row>
    <row r="31" spans="1:29" ht="27" customHeight="1" x14ac:dyDescent="0.25">
      <c r="A31" s="13" t="s">
        <v>33</v>
      </c>
      <c r="B31" s="6">
        <v>56</v>
      </c>
      <c r="C31" s="7">
        <v>400111</v>
      </c>
      <c r="D31" s="8">
        <f t="shared" si="1"/>
        <v>48</v>
      </c>
      <c r="E31" s="9">
        <f t="shared" si="0"/>
        <v>339140</v>
      </c>
      <c r="F31" s="10">
        <v>3</v>
      </c>
      <c r="G31" s="11">
        <v>13458</v>
      </c>
      <c r="H31" s="10">
        <v>4</v>
      </c>
      <c r="I31" s="11">
        <v>17944</v>
      </c>
      <c r="J31" s="10">
        <v>5</v>
      </c>
      <c r="K31" s="11">
        <v>22430</v>
      </c>
      <c r="L31" s="10">
        <v>4</v>
      </c>
      <c r="M31" s="11">
        <v>17944</v>
      </c>
      <c r="N31" s="10">
        <v>5</v>
      </c>
      <c r="O31" s="11">
        <v>84794</v>
      </c>
      <c r="P31" s="10">
        <v>4</v>
      </c>
      <c r="Q31" s="11">
        <v>17944</v>
      </c>
      <c r="R31" s="10">
        <v>3</v>
      </c>
      <c r="S31" s="11">
        <v>13458</v>
      </c>
      <c r="T31" s="10">
        <v>4</v>
      </c>
      <c r="U31" s="11">
        <v>17944</v>
      </c>
      <c r="V31" s="10">
        <v>4</v>
      </c>
      <c r="W31" s="11">
        <v>17944</v>
      </c>
      <c r="X31" s="10">
        <v>4</v>
      </c>
      <c r="Y31" s="11">
        <v>24661</v>
      </c>
      <c r="Z31" s="10">
        <v>3</v>
      </c>
      <c r="AA31" s="11">
        <v>13458</v>
      </c>
      <c r="AB31" s="10">
        <v>5</v>
      </c>
      <c r="AC31" s="11">
        <v>77161</v>
      </c>
    </row>
    <row r="32" spans="1:29" ht="27" hidden="1" customHeight="1" x14ac:dyDescent="0.25">
      <c r="A32" s="13" t="s">
        <v>73</v>
      </c>
      <c r="B32" s="6">
        <v>0</v>
      </c>
      <c r="C32" s="7">
        <v>0</v>
      </c>
      <c r="D32" s="8">
        <f t="shared" si="1"/>
        <v>0</v>
      </c>
      <c r="E32" s="9">
        <f t="shared" si="0"/>
        <v>0</v>
      </c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</row>
    <row r="33" spans="1:29" ht="27" customHeight="1" x14ac:dyDescent="0.25">
      <c r="A33" s="13" t="s">
        <v>34</v>
      </c>
      <c r="B33" s="6">
        <v>22</v>
      </c>
      <c r="C33" s="7">
        <v>50865</v>
      </c>
      <c r="D33" s="8">
        <f t="shared" si="1"/>
        <v>21</v>
      </c>
      <c r="E33" s="9">
        <f t="shared" si="0"/>
        <v>39606</v>
      </c>
      <c r="F33" s="10">
        <v>4</v>
      </c>
      <c r="G33" s="11">
        <v>7544</v>
      </c>
      <c r="H33" s="10">
        <v>2</v>
      </c>
      <c r="I33" s="11">
        <v>3772</v>
      </c>
      <c r="J33" s="10">
        <v>1</v>
      </c>
      <c r="K33" s="11">
        <v>1886</v>
      </c>
      <c r="L33" s="10">
        <v>4</v>
      </c>
      <c r="M33" s="11">
        <v>7544</v>
      </c>
      <c r="N33" s="10">
        <v>1</v>
      </c>
      <c r="O33" s="11">
        <v>1886</v>
      </c>
      <c r="P33" s="10">
        <v>1</v>
      </c>
      <c r="Q33" s="11">
        <v>1886</v>
      </c>
      <c r="R33" s="10">
        <v>1</v>
      </c>
      <c r="S33" s="11">
        <v>1886</v>
      </c>
      <c r="T33" s="10">
        <v>1</v>
      </c>
      <c r="U33" s="11">
        <v>1886</v>
      </c>
      <c r="V33" s="6" t="s">
        <v>97</v>
      </c>
      <c r="W33" s="7" t="s">
        <v>97</v>
      </c>
      <c r="X33" s="10">
        <v>4</v>
      </c>
      <c r="Y33" s="11">
        <v>7544</v>
      </c>
      <c r="Z33" s="10">
        <v>1</v>
      </c>
      <c r="AA33" s="11">
        <v>1886</v>
      </c>
      <c r="AB33" s="10">
        <v>1</v>
      </c>
      <c r="AC33" s="11">
        <v>1886</v>
      </c>
    </row>
    <row r="34" spans="1:29" ht="27" customHeight="1" x14ac:dyDescent="0.25">
      <c r="A34" s="13" t="s">
        <v>35</v>
      </c>
      <c r="B34" s="6">
        <v>1</v>
      </c>
      <c r="C34" s="7">
        <v>59546</v>
      </c>
      <c r="D34" s="8">
        <f t="shared" si="1"/>
        <v>1</v>
      </c>
      <c r="E34" s="9">
        <f t="shared" si="0"/>
        <v>60504</v>
      </c>
      <c r="F34" s="6" t="s">
        <v>97</v>
      </c>
      <c r="G34" s="7" t="s">
        <v>97</v>
      </c>
      <c r="H34" s="6" t="s">
        <v>97</v>
      </c>
      <c r="I34" s="7" t="s">
        <v>97</v>
      </c>
      <c r="J34" s="6" t="s">
        <v>97</v>
      </c>
      <c r="K34" s="7" t="s">
        <v>97</v>
      </c>
      <c r="L34" s="10">
        <v>1</v>
      </c>
      <c r="M34" s="11">
        <v>60504</v>
      </c>
      <c r="N34" s="6" t="s">
        <v>97</v>
      </c>
      <c r="O34" s="7" t="s">
        <v>97</v>
      </c>
      <c r="P34" s="6" t="s">
        <v>97</v>
      </c>
      <c r="Q34" s="7" t="s">
        <v>97</v>
      </c>
      <c r="R34" s="6" t="s">
        <v>97</v>
      </c>
      <c r="S34" s="7" t="s">
        <v>97</v>
      </c>
      <c r="T34" s="6" t="s">
        <v>97</v>
      </c>
      <c r="U34" s="7" t="s">
        <v>97</v>
      </c>
      <c r="V34" s="6" t="s">
        <v>97</v>
      </c>
      <c r="W34" s="7" t="s">
        <v>97</v>
      </c>
      <c r="X34" s="6" t="s">
        <v>97</v>
      </c>
      <c r="Y34" s="7" t="s">
        <v>97</v>
      </c>
      <c r="Z34" s="6" t="s">
        <v>97</v>
      </c>
      <c r="AA34" s="7" t="s">
        <v>97</v>
      </c>
      <c r="AB34" s="6" t="s">
        <v>97</v>
      </c>
      <c r="AC34" s="7" t="s">
        <v>97</v>
      </c>
    </row>
    <row r="35" spans="1:29" ht="27" customHeight="1" x14ac:dyDescent="0.25">
      <c r="A35" s="13" t="s">
        <v>98</v>
      </c>
      <c r="B35" s="6" t="s">
        <v>97</v>
      </c>
      <c r="C35" s="7" t="s">
        <v>97</v>
      </c>
      <c r="D35" s="8">
        <f t="shared" si="1"/>
        <v>1</v>
      </c>
      <c r="E35" s="9">
        <f t="shared" si="0"/>
        <v>34230</v>
      </c>
      <c r="F35" s="6" t="s">
        <v>97</v>
      </c>
      <c r="G35" s="7" t="s">
        <v>97</v>
      </c>
      <c r="H35" s="6" t="s">
        <v>97</v>
      </c>
      <c r="I35" s="7" t="s">
        <v>97</v>
      </c>
      <c r="J35" s="6" t="s">
        <v>97</v>
      </c>
      <c r="K35" s="7" t="s">
        <v>97</v>
      </c>
      <c r="L35" s="6" t="s">
        <v>97</v>
      </c>
      <c r="M35" s="7" t="s">
        <v>97</v>
      </c>
      <c r="N35" s="6" t="s">
        <v>97</v>
      </c>
      <c r="O35" s="7" t="s">
        <v>97</v>
      </c>
      <c r="P35" s="10">
        <v>1</v>
      </c>
      <c r="Q35" s="11">
        <v>34230</v>
      </c>
      <c r="R35" s="6" t="s">
        <v>97</v>
      </c>
      <c r="S35" s="7" t="s">
        <v>97</v>
      </c>
      <c r="T35" s="6" t="s">
        <v>97</v>
      </c>
      <c r="U35" s="7" t="s">
        <v>97</v>
      </c>
      <c r="V35" s="6" t="s">
        <v>97</v>
      </c>
      <c r="W35" s="7" t="s">
        <v>97</v>
      </c>
      <c r="X35" s="6" t="s">
        <v>97</v>
      </c>
      <c r="Y35" s="7" t="s">
        <v>97</v>
      </c>
      <c r="Z35" s="6" t="s">
        <v>97</v>
      </c>
      <c r="AA35" s="7" t="s">
        <v>97</v>
      </c>
      <c r="AB35" s="6" t="s">
        <v>97</v>
      </c>
      <c r="AC35" s="7" t="s">
        <v>97</v>
      </c>
    </row>
    <row r="36" spans="1:29" ht="27" hidden="1" customHeight="1" x14ac:dyDescent="0.25">
      <c r="A36" s="13" t="s">
        <v>36</v>
      </c>
      <c r="B36" s="6">
        <v>0</v>
      </c>
      <c r="C36" s="7">
        <v>0</v>
      </c>
      <c r="D36" s="8">
        <f t="shared" si="1"/>
        <v>0</v>
      </c>
      <c r="E36" s="9">
        <f t="shared" si="0"/>
        <v>0</v>
      </c>
      <c r="F36" s="10"/>
      <c r="G36" s="11"/>
      <c r="H36" s="6" t="s">
        <v>97</v>
      </c>
      <c r="I36" s="7" t="s">
        <v>97</v>
      </c>
      <c r="J36" s="6" t="s">
        <v>97</v>
      </c>
      <c r="K36" s="7" t="s">
        <v>97</v>
      </c>
      <c r="L36" s="6" t="s">
        <v>97</v>
      </c>
      <c r="M36" s="7" t="s">
        <v>97</v>
      </c>
      <c r="N36" s="6" t="s">
        <v>97</v>
      </c>
      <c r="O36" s="7" t="s">
        <v>97</v>
      </c>
      <c r="P36" s="10"/>
      <c r="Q36" s="11"/>
      <c r="R36" s="10"/>
      <c r="S36" s="11"/>
      <c r="T36" s="10"/>
      <c r="U36" s="11"/>
      <c r="V36" s="6" t="s">
        <v>97</v>
      </c>
      <c r="W36" s="7" t="s">
        <v>97</v>
      </c>
      <c r="X36" s="6" t="s">
        <v>97</v>
      </c>
      <c r="Y36" s="7" t="s">
        <v>97</v>
      </c>
      <c r="Z36" s="6" t="s">
        <v>97</v>
      </c>
      <c r="AA36" s="7" t="s">
        <v>97</v>
      </c>
      <c r="AB36" s="10"/>
      <c r="AC36" s="11"/>
    </row>
    <row r="37" spans="1:29" ht="27" hidden="1" customHeight="1" x14ac:dyDescent="0.25">
      <c r="A37" s="13" t="s">
        <v>79</v>
      </c>
      <c r="B37" s="6">
        <v>0</v>
      </c>
      <c r="C37" s="7">
        <v>0</v>
      </c>
      <c r="D37" s="8">
        <f t="shared" si="1"/>
        <v>0</v>
      </c>
      <c r="E37" s="9">
        <f t="shared" si="0"/>
        <v>0</v>
      </c>
      <c r="F37" s="10"/>
      <c r="G37" s="11"/>
      <c r="H37" s="6" t="s">
        <v>97</v>
      </c>
      <c r="I37" s="7" t="s">
        <v>97</v>
      </c>
      <c r="J37" s="6" t="s">
        <v>97</v>
      </c>
      <c r="K37" s="7" t="s">
        <v>97</v>
      </c>
      <c r="L37" s="6" t="s">
        <v>97</v>
      </c>
      <c r="M37" s="7" t="s">
        <v>97</v>
      </c>
      <c r="N37" s="6" t="s">
        <v>97</v>
      </c>
      <c r="O37" s="7" t="s">
        <v>97</v>
      </c>
      <c r="P37" s="10"/>
      <c r="Q37" s="11"/>
      <c r="R37" s="10"/>
      <c r="S37" s="11"/>
      <c r="T37" s="10"/>
      <c r="U37" s="11"/>
      <c r="V37" s="6" t="s">
        <v>97</v>
      </c>
      <c r="W37" s="7" t="s">
        <v>97</v>
      </c>
      <c r="X37" s="6" t="s">
        <v>97</v>
      </c>
      <c r="Y37" s="7" t="s">
        <v>97</v>
      </c>
      <c r="Z37" s="6" t="s">
        <v>97</v>
      </c>
      <c r="AA37" s="7" t="s">
        <v>97</v>
      </c>
      <c r="AB37" s="10"/>
      <c r="AC37" s="11"/>
    </row>
    <row r="38" spans="1:29" ht="27" customHeight="1" x14ac:dyDescent="0.25">
      <c r="A38" s="13" t="s">
        <v>37</v>
      </c>
      <c r="B38" s="6">
        <v>6</v>
      </c>
      <c r="C38" s="7">
        <v>143651</v>
      </c>
      <c r="D38" s="8">
        <f t="shared" si="1"/>
        <v>3</v>
      </c>
      <c r="E38" s="9">
        <f t="shared" si="0"/>
        <v>139134</v>
      </c>
      <c r="F38" s="10">
        <v>1</v>
      </c>
      <c r="G38" s="11">
        <v>67428</v>
      </c>
      <c r="H38" s="6" t="s">
        <v>97</v>
      </c>
      <c r="I38" s="7" t="s">
        <v>97</v>
      </c>
      <c r="J38" s="6" t="s">
        <v>97</v>
      </c>
      <c r="K38" s="7" t="s">
        <v>97</v>
      </c>
      <c r="L38" s="6" t="s">
        <v>97</v>
      </c>
      <c r="M38" s="7" t="s">
        <v>97</v>
      </c>
      <c r="N38" s="6" t="s">
        <v>97</v>
      </c>
      <c r="O38" s="7" t="s">
        <v>97</v>
      </c>
      <c r="P38" s="6" t="s">
        <v>97</v>
      </c>
      <c r="Q38" s="7" t="s">
        <v>97</v>
      </c>
      <c r="R38" s="6" t="s">
        <v>97</v>
      </c>
      <c r="S38" s="7" t="s">
        <v>97</v>
      </c>
      <c r="T38" s="10">
        <v>1</v>
      </c>
      <c r="U38" s="11">
        <v>59112</v>
      </c>
      <c r="V38" s="6" t="s">
        <v>97</v>
      </c>
      <c r="W38" s="7" t="s">
        <v>97</v>
      </c>
      <c r="X38" s="6" t="s">
        <v>97</v>
      </c>
      <c r="Y38" s="7" t="s">
        <v>97</v>
      </c>
      <c r="Z38" s="6" t="s">
        <v>97</v>
      </c>
      <c r="AA38" s="7" t="s">
        <v>97</v>
      </c>
      <c r="AB38" s="10">
        <v>1</v>
      </c>
      <c r="AC38" s="11">
        <v>12594</v>
      </c>
    </row>
    <row r="39" spans="1:29" ht="27" customHeight="1" x14ac:dyDescent="0.25">
      <c r="A39" s="13" t="s">
        <v>99</v>
      </c>
      <c r="B39" s="6" t="s">
        <v>97</v>
      </c>
      <c r="C39" s="7" t="s">
        <v>97</v>
      </c>
      <c r="D39" s="8">
        <f t="shared" si="1"/>
        <v>1</v>
      </c>
      <c r="E39" s="9">
        <f t="shared" si="0"/>
        <v>36678</v>
      </c>
      <c r="F39" s="6" t="s">
        <v>97</v>
      </c>
      <c r="G39" s="7" t="s">
        <v>97</v>
      </c>
      <c r="H39" s="6" t="s">
        <v>97</v>
      </c>
      <c r="I39" s="7" t="s">
        <v>97</v>
      </c>
      <c r="J39" s="6" t="s">
        <v>97</v>
      </c>
      <c r="K39" s="7" t="s">
        <v>97</v>
      </c>
      <c r="L39" s="6" t="s">
        <v>97</v>
      </c>
      <c r="M39" s="7" t="s">
        <v>97</v>
      </c>
      <c r="N39" s="6" t="s">
        <v>97</v>
      </c>
      <c r="O39" s="7" t="s">
        <v>97</v>
      </c>
      <c r="P39" s="6" t="s">
        <v>97</v>
      </c>
      <c r="Q39" s="7" t="s">
        <v>97</v>
      </c>
      <c r="R39" s="6" t="s">
        <v>97</v>
      </c>
      <c r="S39" s="7" t="s">
        <v>97</v>
      </c>
      <c r="T39" s="6" t="s">
        <v>97</v>
      </c>
      <c r="U39" s="7" t="s">
        <v>97</v>
      </c>
      <c r="V39" s="10">
        <v>1</v>
      </c>
      <c r="W39" s="11">
        <v>36678</v>
      </c>
      <c r="X39" s="6" t="s">
        <v>97</v>
      </c>
      <c r="Y39" s="7" t="s">
        <v>97</v>
      </c>
      <c r="Z39" s="6" t="s">
        <v>97</v>
      </c>
      <c r="AA39" s="7" t="s">
        <v>97</v>
      </c>
      <c r="AB39" s="6" t="s">
        <v>97</v>
      </c>
      <c r="AC39" s="7" t="s">
        <v>97</v>
      </c>
    </row>
    <row r="40" spans="1:29" ht="27" hidden="1" customHeight="1" x14ac:dyDescent="0.25">
      <c r="A40" s="13" t="s">
        <v>38</v>
      </c>
      <c r="B40" s="6">
        <v>0</v>
      </c>
      <c r="C40" s="7">
        <v>0</v>
      </c>
      <c r="D40" s="8">
        <f t="shared" si="1"/>
        <v>0</v>
      </c>
      <c r="E40" s="9">
        <f t="shared" si="0"/>
        <v>0</v>
      </c>
      <c r="F40" s="10"/>
      <c r="G40" s="11"/>
      <c r="H40" s="10"/>
      <c r="I40" s="11"/>
      <c r="J40" s="10"/>
      <c r="K40" s="11"/>
      <c r="L40" s="10"/>
      <c r="M40" s="11"/>
      <c r="N40" s="6" t="s">
        <v>97</v>
      </c>
      <c r="O40" s="7" t="s">
        <v>97</v>
      </c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6" t="s">
        <v>97</v>
      </c>
      <c r="AC40" s="7" t="s">
        <v>97</v>
      </c>
    </row>
    <row r="41" spans="1:29" ht="27" customHeight="1" x14ac:dyDescent="0.25">
      <c r="A41" s="13" t="s">
        <v>39</v>
      </c>
      <c r="B41" s="6">
        <v>6</v>
      </c>
      <c r="C41" s="7">
        <v>164004</v>
      </c>
      <c r="D41" s="8">
        <f t="shared" si="1"/>
        <v>10</v>
      </c>
      <c r="E41" s="9">
        <f t="shared" si="0"/>
        <v>235916</v>
      </c>
      <c r="F41" s="10">
        <v>2</v>
      </c>
      <c r="G41" s="11">
        <v>39726</v>
      </c>
      <c r="H41" s="10">
        <v>1</v>
      </c>
      <c r="I41" s="11">
        <v>14702</v>
      </c>
      <c r="J41" s="6" t="s">
        <v>97</v>
      </c>
      <c r="K41" s="7" t="s">
        <v>97</v>
      </c>
      <c r="L41" s="10">
        <v>1</v>
      </c>
      <c r="M41" s="11">
        <v>11522</v>
      </c>
      <c r="N41" s="6" t="s">
        <v>97</v>
      </c>
      <c r="O41" s="7" t="s">
        <v>97</v>
      </c>
      <c r="P41" s="10">
        <v>1</v>
      </c>
      <c r="Q41" s="11">
        <v>14440</v>
      </c>
      <c r="R41" s="10">
        <v>2</v>
      </c>
      <c r="S41" s="11">
        <v>85548</v>
      </c>
      <c r="T41" s="10">
        <v>1</v>
      </c>
      <c r="U41" s="11">
        <v>27254</v>
      </c>
      <c r="V41" s="46" t="s">
        <v>97</v>
      </c>
      <c r="W41" s="45" t="s">
        <v>97</v>
      </c>
      <c r="X41" s="10">
        <v>1</v>
      </c>
      <c r="Y41" s="11">
        <v>19565</v>
      </c>
      <c r="Z41" s="10">
        <v>1</v>
      </c>
      <c r="AA41" s="11">
        <v>23159</v>
      </c>
      <c r="AB41" s="6" t="s">
        <v>97</v>
      </c>
      <c r="AC41" s="7" t="s">
        <v>97</v>
      </c>
    </row>
    <row r="42" spans="1:29" ht="27" hidden="1" customHeight="1" x14ac:dyDescent="0.25">
      <c r="A42" s="13" t="s">
        <v>40</v>
      </c>
      <c r="B42" s="6" t="s">
        <v>97</v>
      </c>
      <c r="C42" s="7" t="s">
        <v>97</v>
      </c>
      <c r="D42" s="8">
        <f t="shared" si="1"/>
        <v>0</v>
      </c>
      <c r="E42" s="9">
        <f t="shared" si="0"/>
        <v>0</v>
      </c>
      <c r="F42" s="10">
        <v>0</v>
      </c>
      <c r="G42" s="11">
        <v>0</v>
      </c>
      <c r="H42" s="10">
        <v>0</v>
      </c>
      <c r="I42" s="11">
        <v>0</v>
      </c>
      <c r="J42" s="10">
        <v>0</v>
      </c>
      <c r="K42" s="11">
        <v>0</v>
      </c>
      <c r="L42" s="10">
        <v>0</v>
      </c>
      <c r="M42" s="11">
        <v>0</v>
      </c>
      <c r="N42" s="10">
        <v>0</v>
      </c>
      <c r="O42" s="11">
        <v>0</v>
      </c>
      <c r="P42" s="10">
        <v>0</v>
      </c>
      <c r="Q42" s="11">
        <v>0</v>
      </c>
      <c r="R42" s="10">
        <v>0</v>
      </c>
      <c r="S42" s="11">
        <v>0</v>
      </c>
      <c r="T42" s="10">
        <v>0</v>
      </c>
      <c r="U42" s="11">
        <v>0</v>
      </c>
      <c r="V42" s="10">
        <v>0</v>
      </c>
      <c r="W42" s="11">
        <v>0</v>
      </c>
      <c r="X42" s="10">
        <v>0</v>
      </c>
      <c r="Y42" s="11">
        <v>0</v>
      </c>
      <c r="Z42" s="10">
        <v>0</v>
      </c>
      <c r="AA42" s="11">
        <v>0</v>
      </c>
      <c r="AB42" s="6" t="s">
        <v>97</v>
      </c>
      <c r="AC42" s="7" t="s">
        <v>97</v>
      </c>
    </row>
    <row r="43" spans="1:29" ht="27" customHeight="1" x14ac:dyDescent="0.25">
      <c r="A43" s="13" t="s">
        <v>41</v>
      </c>
      <c r="B43" s="6">
        <v>1</v>
      </c>
      <c r="C43" s="7">
        <v>36148</v>
      </c>
      <c r="D43" s="8">
        <f t="shared" si="1"/>
        <v>3</v>
      </c>
      <c r="E43" s="9">
        <f t="shared" si="0"/>
        <v>126365</v>
      </c>
      <c r="F43" s="6" t="s">
        <v>97</v>
      </c>
      <c r="G43" s="7" t="s">
        <v>97</v>
      </c>
      <c r="H43" s="6" t="s">
        <v>97</v>
      </c>
      <c r="I43" s="7" t="s">
        <v>97</v>
      </c>
      <c r="J43" s="6" t="s">
        <v>97</v>
      </c>
      <c r="K43" s="7" t="s">
        <v>97</v>
      </c>
      <c r="L43" s="6" t="s">
        <v>97</v>
      </c>
      <c r="M43" s="7" t="s">
        <v>97</v>
      </c>
      <c r="N43" s="46" t="s">
        <v>97</v>
      </c>
      <c r="O43" s="45" t="s">
        <v>97</v>
      </c>
      <c r="P43" s="10">
        <v>1</v>
      </c>
      <c r="Q43" s="11">
        <v>34642</v>
      </c>
      <c r="R43" s="10">
        <v>1</v>
      </c>
      <c r="S43" s="11">
        <v>60544</v>
      </c>
      <c r="T43" s="46" t="s">
        <v>97</v>
      </c>
      <c r="U43" s="45" t="s">
        <v>97</v>
      </c>
      <c r="V43" s="46" t="s">
        <v>97</v>
      </c>
      <c r="W43" s="45" t="s">
        <v>97</v>
      </c>
      <c r="X43" s="46" t="s">
        <v>97</v>
      </c>
      <c r="Y43" s="45" t="s">
        <v>97</v>
      </c>
      <c r="Z43" s="10">
        <v>1</v>
      </c>
      <c r="AA43" s="11">
        <v>31179</v>
      </c>
      <c r="AB43" s="6" t="s">
        <v>97</v>
      </c>
      <c r="AC43" s="7" t="s">
        <v>97</v>
      </c>
    </row>
    <row r="44" spans="1:29" ht="27" customHeight="1" x14ac:dyDescent="0.25">
      <c r="A44" s="13" t="s">
        <v>80</v>
      </c>
      <c r="B44" s="6">
        <v>16</v>
      </c>
      <c r="C44" s="7">
        <v>535537</v>
      </c>
      <c r="D44" s="8">
        <f t="shared" si="1"/>
        <v>9</v>
      </c>
      <c r="E44" s="9">
        <f t="shared" si="0"/>
        <v>307796</v>
      </c>
      <c r="F44" s="10">
        <v>1</v>
      </c>
      <c r="G44" s="11">
        <v>27675</v>
      </c>
      <c r="H44" s="6" t="s">
        <v>97</v>
      </c>
      <c r="I44" s="7" t="s">
        <v>97</v>
      </c>
      <c r="J44" s="10">
        <v>1</v>
      </c>
      <c r="K44" s="11">
        <v>36671</v>
      </c>
      <c r="L44" s="6" t="s">
        <v>97</v>
      </c>
      <c r="M44" s="7" t="s">
        <v>97</v>
      </c>
      <c r="N44" s="10">
        <v>1</v>
      </c>
      <c r="O44" s="11">
        <v>36671</v>
      </c>
      <c r="P44" s="10">
        <v>2</v>
      </c>
      <c r="Q44" s="11">
        <v>49809</v>
      </c>
      <c r="R44" s="10">
        <v>2</v>
      </c>
      <c r="S44" s="11">
        <v>57764</v>
      </c>
      <c r="T44" s="10">
        <v>1</v>
      </c>
      <c r="U44" s="11">
        <v>67514</v>
      </c>
      <c r="V44" s="10">
        <v>1</v>
      </c>
      <c r="W44" s="11">
        <v>31692</v>
      </c>
      <c r="X44" s="46" t="s">
        <v>97</v>
      </c>
      <c r="Y44" s="45" t="s">
        <v>97</v>
      </c>
      <c r="Z44" s="46" t="s">
        <v>97</v>
      </c>
      <c r="AA44" s="45" t="s">
        <v>97</v>
      </c>
      <c r="AB44" s="46" t="s">
        <v>97</v>
      </c>
      <c r="AC44" s="47" t="s">
        <v>97</v>
      </c>
    </row>
    <row r="45" spans="1:29" ht="27" hidden="1" customHeight="1" x14ac:dyDescent="0.25">
      <c r="A45" s="13" t="s">
        <v>42</v>
      </c>
      <c r="B45" s="6" t="s">
        <v>97</v>
      </c>
      <c r="C45" s="7" t="s">
        <v>97</v>
      </c>
      <c r="D45" s="8">
        <f t="shared" si="1"/>
        <v>0</v>
      </c>
      <c r="E45" s="9">
        <f t="shared" si="0"/>
        <v>0</v>
      </c>
      <c r="F45" s="10">
        <v>0</v>
      </c>
      <c r="G45" s="11">
        <v>0</v>
      </c>
      <c r="H45" s="10">
        <v>0</v>
      </c>
      <c r="I45" s="11">
        <v>0</v>
      </c>
      <c r="J45" s="10">
        <v>0</v>
      </c>
      <c r="K45" s="11">
        <v>0</v>
      </c>
      <c r="L45" s="10">
        <v>0</v>
      </c>
      <c r="M45" s="11">
        <v>0</v>
      </c>
      <c r="N45" s="10">
        <v>0</v>
      </c>
      <c r="O45" s="11">
        <v>0</v>
      </c>
      <c r="P45" s="10">
        <v>0</v>
      </c>
      <c r="Q45" s="11">
        <v>0</v>
      </c>
      <c r="R45" s="10">
        <v>0</v>
      </c>
      <c r="S45" s="11">
        <v>0</v>
      </c>
      <c r="T45" s="10">
        <v>0</v>
      </c>
      <c r="U45" s="11">
        <v>0</v>
      </c>
      <c r="V45" s="10">
        <v>0</v>
      </c>
      <c r="W45" s="11">
        <v>0</v>
      </c>
      <c r="X45" s="10">
        <v>0</v>
      </c>
      <c r="Y45" s="11">
        <v>0</v>
      </c>
      <c r="Z45" s="10">
        <v>0</v>
      </c>
      <c r="AA45" s="11">
        <v>0</v>
      </c>
      <c r="AB45" s="10">
        <v>0</v>
      </c>
      <c r="AC45" s="11">
        <v>0</v>
      </c>
    </row>
    <row r="46" spans="1:29" ht="27" hidden="1" customHeight="1" x14ac:dyDescent="0.25">
      <c r="A46" s="13" t="s">
        <v>43</v>
      </c>
      <c r="B46" s="6">
        <v>0</v>
      </c>
      <c r="C46" s="7">
        <v>0</v>
      </c>
      <c r="D46" s="8">
        <f t="shared" si="1"/>
        <v>0</v>
      </c>
      <c r="E46" s="9">
        <f t="shared" si="0"/>
        <v>0</v>
      </c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</row>
    <row r="47" spans="1:29" ht="27" hidden="1" customHeight="1" x14ac:dyDescent="0.25">
      <c r="A47" s="13" t="s">
        <v>44</v>
      </c>
      <c r="B47" s="6">
        <v>0</v>
      </c>
      <c r="C47" s="7">
        <v>0</v>
      </c>
      <c r="D47" s="8">
        <f t="shared" si="1"/>
        <v>0</v>
      </c>
      <c r="E47" s="9">
        <f t="shared" si="0"/>
        <v>0</v>
      </c>
      <c r="F47" s="10"/>
      <c r="G47" s="11"/>
      <c r="H47" s="10"/>
      <c r="I47" s="11"/>
      <c r="J47" s="10"/>
      <c r="K47" s="11"/>
      <c r="L47" s="10"/>
      <c r="M47" s="11"/>
      <c r="N47" s="10"/>
      <c r="O47" s="11"/>
      <c r="P47" s="10"/>
      <c r="Q47" s="11"/>
      <c r="R47" s="10"/>
      <c r="S47" s="11"/>
      <c r="T47" s="10"/>
      <c r="U47" s="11"/>
      <c r="V47" s="10"/>
      <c r="W47" s="11"/>
      <c r="X47" s="10"/>
      <c r="Y47" s="11"/>
      <c r="Z47" s="10"/>
      <c r="AA47" s="11"/>
      <c r="AB47" s="10"/>
      <c r="AC47" s="11"/>
    </row>
    <row r="48" spans="1:29" ht="27" hidden="1" customHeight="1" x14ac:dyDescent="0.25">
      <c r="A48" s="13" t="s">
        <v>45</v>
      </c>
      <c r="B48" s="6">
        <v>0</v>
      </c>
      <c r="C48" s="7">
        <v>0</v>
      </c>
      <c r="D48" s="8">
        <f t="shared" si="1"/>
        <v>0</v>
      </c>
      <c r="E48" s="9">
        <f t="shared" si="0"/>
        <v>0</v>
      </c>
      <c r="F48" s="10"/>
      <c r="G48" s="11"/>
      <c r="H48" s="10"/>
      <c r="I48" s="11"/>
      <c r="J48" s="10"/>
      <c r="K48" s="11"/>
      <c r="L48" s="10"/>
      <c r="M48" s="11"/>
      <c r="N48" s="10"/>
      <c r="O48" s="11"/>
      <c r="P48" s="10"/>
      <c r="Q48" s="11"/>
      <c r="R48" s="10"/>
      <c r="S48" s="11"/>
      <c r="T48" s="10"/>
      <c r="U48" s="11"/>
      <c r="V48" s="10"/>
      <c r="W48" s="11"/>
      <c r="X48" s="10"/>
      <c r="Y48" s="11"/>
      <c r="Z48" s="10"/>
      <c r="AA48" s="11"/>
      <c r="AB48" s="10"/>
      <c r="AC48" s="11"/>
    </row>
    <row r="49" spans="1:30" ht="27" hidden="1" customHeight="1" x14ac:dyDescent="0.25">
      <c r="A49" s="13" t="s">
        <v>75</v>
      </c>
      <c r="B49" s="6">
        <v>0</v>
      </c>
      <c r="C49" s="7">
        <v>0</v>
      </c>
      <c r="D49" s="8">
        <f t="shared" si="1"/>
        <v>0</v>
      </c>
      <c r="E49" s="9">
        <f t="shared" si="0"/>
        <v>0</v>
      </c>
      <c r="F49" s="10"/>
      <c r="G49" s="11"/>
      <c r="H49" s="10"/>
      <c r="I49" s="11"/>
      <c r="J49" s="10"/>
      <c r="K49" s="11"/>
      <c r="L49" s="10"/>
      <c r="M49" s="11"/>
      <c r="N49" s="10"/>
      <c r="O49" s="11"/>
      <c r="P49" s="10"/>
      <c r="Q49" s="11"/>
      <c r="R49" s="10"/>
      <c r="S49" s="11"/>
      <c r="T49" s="10"/>
      <c r="U49" s="11"/>
      <c r="V49" s="10"/>
      <c r="W49" s="11"/>
      <c r="X49" s="10"/>
      <c r="Y49" s="11"/>
      <c r="Z49" s="10"/>
      <c r="AA49" s="11"/>
      <c r="AB49" s="10"/>
      <c r="AC49" s="11"/>
    </row>
    <row r="50" spans="1:30" ht="27" customHeight="1" x14ac:dyDescent="0.25">
      <c r="A50" s="13" t="s">
        <v>82</v>
      </c>
      <c r="B50" s="6">
        <v>146</v>
      </c>
      <c r="C50" s="7">
        <v>213018</v>
      </c>
      <c r="D50" s="8">
        <f t="shared" si="1"/>
        <v>131</v>
      </c>
      <c r="E50" s="9">
        <f t="shared" si="0"/>
        <v>171670</v>
      </c>
      <c r="F50" s="10">
        <v>11</v>
      </c>
      <c r="G50" s="11">
        <v>12277</v>
      </c>
      <c r="H50" s="10">
        <v>14</v>
      </c>
      <c r="I50" s="11">
        <v>19854</v>
      </c>
      <c r="J50" s="10">
        <v>9</v>
      </c>
      <c r="K50" s="11">
        <v>12119</v>
      </c>
      <c r="L50" s="10">
        <v>13</v>
      </c>
      <c r="M50" s="11">
        <v>24365</v>
      </c>
      <c r="N50" s="10">
        <v>12</v>
      </c>
      <c r="O50" s="11">
        <v>14468</v>
      </c>
      <c r="P50" s="10">
        <v>8</v>
      </c>
      <c r="Q50" s="11">
        <v>10757</v>
      </c>
      <c r="R50" s="10">
        <v>15</v>
      </c>
      <c r="S50" s="11">
        <v>14195</v>
      </c>
      <c r="T50" s="10">
        <v>10</v>
      </c>
      <c r="U50" s="11">
        <v>12807</v>
      </c>
      <c r="V50" s="10">
        <v>12</v>
      </c>
      <c r="W50" s="11">
        <v>11752</v>
      </c>
      <c r="X50" s="10">
        <v>11</v>
      </c>
      <c r="Y50" s="11">
        <v>13336</v>
      </c>
      <c r="Z50" s="10">
        <v>10</v>
      </c>
      <c r="AA50" s="11">
        <v>16686</v>
      </c>
      <c r="AB50" s="10">
        <v>6</v>
      </c>
      <c r="AC50" s="11">
        <v>9054</v>
      </c>
    </row>
    <row r="51" spans="1:30" ht="27" hidden="1" customHeight="1" x14ac:dyDescent="0.25">
      <c r="A51" s="13" t="s">
        <v>46</v>
      </c>
      <c r="B51" s="6">
        <v>0</v>
      </c>
      <c r="C51" s="7">
        <v>0</v>
      </c>
      <c r="D51" s="8">
        <f t="shared" si="1"/>
        <v>0</v>
      </c>
      <c r="E51" s="9">
        <f t="shared" si="0"/>
        <v>0</v>
      </c>
      <c r="F51" s="10"/>
      <c r="G51" s="11"/>
      <c r="H51" s="10"/>
      <c r="I51" s="11"/>
      <c r="J51" s="10"/>
      <c r="K51" s="11"/>
      <c r="L51" s="10"/>
      <c r="M51" s="11"/>
      <c r="N51" s="10"/>
      <c r="O51" s="11"/>
      <c r="P51" s="10"/>
      <c r="Q51" s="11"/>
      <c r="R51" s="10"/>
      <c r="S51" s="11"/>
      <c r="T51" s="10"/>
      <c r="U51" s="11"/>
      <c r="V51" s="10"/>
      <c r="W51" s="11"/>
      <c r="X51" s="10"/>
      <c r="Y51" s="11"/>
      <c r="Z51" s="10"/>
      <c r="AA51" s="11"/>
      <c r="AB51" s="10"/>
      <c r="AC51" s="11"/>
    </row>
    <row r="52" spans="1:30" ht="27" customHeight="1" x14ac:dyDescent="0.25">
      <c r="A52" s="13" t="s">
        <v>47</v>
      </c>
      <c r="B52" s="6">
        <v>518</v>
      </c>
      <c r="C52" s="7">
        <v>6550479</v>
      </c>
      <c r="D52" s="8">
        <f t="shared" si="1"/>
        <v>563</v>
      </c>
      <c r="E52" s="9">
        <f t="shared" si="0"/>
        <v>6893944</v>
      </c>
      <c r="F52" s="10">
        <v>37</v>
      </c>
      <c r="G52" s="11">
        <v>452184</v>
      </c>
      <c r="H52" s="10">
        <v>44</v>
      </c>
      <c r="I52" s="11">
        <v>679568</v>
      </c>
      <c r="J52" s="10">
        <v>39</v>
      </c>
      <c r="K52" s="11">
        <v>348602</v>
      </c>
      <c r="L52" s="10">
        <v>49</v>
      </c>
      <c r="M52" s="11">
        <v>645003</v>
      </c>
      <c r="N52" s="10">
        <v>43</v>
      </c>
      <c r="O52" s="11">
        <v>542524</v>
      </c>
      <c r="P52" s="10">
        <v>51</v>
      </c>
      <c r="Q52" s="11">
        <v>497840</v>
      </c>
      <c r="R52" s="10">
        <v>39</v>
      </c>
      <c r="S52" s="11">
        <v>443626</v>
      </c>
      <c r="T52" s="10">
        <v>44</v>
      </c>
      <c r="U52" s="11">
        <v>405192</v>
      </c>
      <c r="V52" s="10">
        <v>48</v>
      </c>
      <c r="W52" s="11">
        <v>679296</v>
      </c>
      <c r="X52" s="10">
        <v>51</v>
      </c>
      <c r="Y52" s="11">
        <v>641931</v>
      </c>
      <c r="Z52" s="10">
        <v>61</v>
      </c>
      <c r="AA52" s="11">
        <v>821285</v>
      </c>
      <c r="AB52" s="10">
        <v>57</v>
      </c>
      <c r="AC52" s="11">
        <v>736893</v>
      </c>
    </row>
    <row r="53" spans="1:30" ht="27" customHeight="1" x14ac:dyDescent="0.25">
      <c r="A53" s="13" t="s">
        <v>48</v>
      </c>
      <c r="B53" s="6">
        <v>1</v>
      </c>
      <c r="C53" s="7">
        <v>30876</v>
      </c>
      <c r="D53" s="8">
        <f t="shared" si="1"/>
        <v>1</v>
      </c>
      <c r="E53" s="9">
        <f t="shared" si="0"/>
        <v>34273</v>
      </c>
      <c r="F53" s="6" t="s">
        <v>97</v>
      </c>
      <c r="G53" s="7" t="s">
        <v>97</v>
      </c>
      <c r="H53" s="6" t="s">
        <v>97</v>
      </c>
      <c r="I53" s="7" t="s">
        <v>97</v>
      </c>
      <c r="J53" s="6" t="s">
        <v>97</v>
      </c>
      <c r="K53" s="7" t="s">
        <v>97</v>
      </c>
      <c r="L53" s="6" t="s">
        <v>97</v>
      </c>
      <c r="M53" s="7" t="s">
        <v>97</v>
      </c>
      <c r="N53" s="6" t="s">
        <v>97</v>
      </c>
      <c r="O53" s="7" t="s">
        <v>97</v>
      </c>
      <c r="P53" s="10">
        <v>1</v>
      </c>
      <c r="Q53" s="11">
        <v>34273</v>
      </c>
      <c r="R53" s="6" t="s">
        <v>97</v>
      </c>
      <c r="S53" s="7" t="s">
        <v>97</v>
      </c>
      <c r="T53" s="6" t="s">
        <v>97</v>
      </c>
      <c r="U53" s="7" t="s">
        <v>97</v>
      </c>
      <c r="V53" s="6" t="s">
        <v>97</v>
      </c>
      <c r="W53" s="7" t="s">
        <v>97</v>
      </c>
      <c r="X53" s="6" t="s">
        <v>97</v>
      </c>
      <c r="Y53" s="7" t="s">
        <v>97</v>
      </c>
      <c r="Z53" s="6" t="s">
        <v>97</v>
      </c>
      <c r="AA53" s="7" t="s">
        <v>97</v>
      </c>
      <c r="AB53" s="6" t="s">
        <v>97</v>
      </c>
      <c r="AC53" s="7" t="s">
        <v>97</v>
      </c>
    </row>
    <row r="54" spans="1:30" ht="27" customHeight="1" x14ac:dyDescent="0.25">
      <c r="A54" s="13" t="s">
        <v>49</v>
      </c>
      <c r="B54" s="6">
        <v>70</v>
      </c>
      <c r="C54" s="7">
        <v>678035</v>
      </c>
      <c r="D54" s="8">
        <f t="shared" si="1"/>
        <v>18</v>
      </c>
      <c r="E54" s="9">
        <f t="shared" si="0"/>
        <v>380199</v>
      </c>
      <c r="F54" s="10">
        <v>2</v>
      </c>
      <c r="G54" s="11">
        <v>66538</v>
      </c>
      <c r="H54" s="10">
        <v>1</v>
      </c>
      <c r="I54" s="11">
        <v>2500</v>
      </c>
      <c r="J54" s="10">
        <v>4</v>
      </c>
      <c r="K54" s="11">
        <v>73013</v>
      </c>
      <c r="L54" s="10">
        <v>1</v>
      </c>
      <c r="M54" s="11">
        <v>2500</v>
      </c>
      <c r="N54" s="10">
        <v>1</v>
      </c>
      <c r="O54" s="11">
        <v>2500</v>
      </c>
      <c r="P54" s="10">
        <v>1</v>
      </c>
      <c r="Q54" s="11">
        <v>12208</v>
      </c>
      <c r="R54" s="10">
        <v>1</v>
      </c>
      <c r="S54" s="11">
        <v>13677</v>
      </c>
      <c r="T54" s="10">
        <v>2</v>
      </c>
      <c r="U54" s="11">
        <v>76350</v>
      </c>
      <c r="V54" s="10">
        <v>2</v>
      </c>
      <c r="W54" s="11">
        <v>48666</v>
      </c>
      <c r="X54" s="10">
        <v>2</v>
      </c>
      <c r="Y54" s="11">
        <v>47625</v>
      </c>
      <c r="Z54" s="6" t="s">
        <v>97</v>
      </c>
      <c r="AA54" s="7" t="s">
        <v>97</v>
      </c>
      <c r="AB54" s="10">
        <v>1</v>
      </c>
      <c r="AC54" s="11">
        <v>34622</v>
      </c>
    </row>
    <row r="55" spans="1:30" ht="27" hidden="1" customHeight="1" x14ac:dyDescent="0.25">
      <c r="A55" s="13" t="s">
        <v>50</v>
      </c>
      <c r="B55" s="6">
        <v>0</v>
      </c>
      <c r="C55" s="7">
        <v>0</v>
      </c>
      <c r="D55" s="8">
        <f t="shared" si="1"/>
        <v>0</v>
      </c>
      <c r="E55" s="9">
        <f t="shared" si="0"/>
        <v>0</v>
      </c>
      <c r="F55" s="10"/>
      <c r="G55" s="11"/>
      <c r="H55" s="10"/>
      <c r="I55" s="11"/>
      <c r="J55" s="10"/>
      <c r="K55" s="11"/>
      <c r="L55" s="10"/>
      <c r="M55" s="11"/>
      <c r="N55" s="10"/>
      <c r="O55" s="11"/>
      <c r="P55" s="10"/>
      <c r="Q55" s="11"/>
      <c r="R55" s="10"/>
      <c r="S55" s="11"/>
      <c r="T55" s="10"/>
      <c r="U55" s="11"/>
      <c r="V55" s="10"/>
      <c r="W55" s="11"/>
      <c r="X55" s="10"/>
      <c r="Y55" s="11"/>
      <c r="Z55" s="6" t="s">
        <v>97</v>
      </c>
      <c r="AA55" s="7" t="s">
        <v>97</v>
      </c>
      <c r="AB55" s="10"/>
      <c r="AC55" s="11"/>
    </row>
    <row r="56" spans="1:30" ht="27" hidden="1" customHeight="1" x14ac:dyDescent="0.25">
      <c r="A56" s="13" t="s">
        <v>83</v>
      </c>
      <c r="B56" s="6">
        <v>0</v>
      </c>
      <c r="C56" s="7">
        <v>0</v>
      </c>
      <c r="D56" s="8">
        <f t="shared" si="1"/>
        <v>0</v>
      </c>
      <c r="E56" s="9">
        <f t="shared" si="0"/>
        <v>0</v>
      </c>
      <c r="F56" s="10"/>
      <c r="G56" s="11"/>
      <c r="H56" s="10"/>
      <c r="I56" s="11"/>
      <c r="J56" s="10"/>
      <c r="K56" s="11"/>
      <c r="L56" s="10"/>
      <c r="M56" s="11"/>
      <c r="N56" s="10"/>
      <c r="O56" s="11"/>
      <c r="P56" s="10"/>
      <c r="Q56" s="11"/>
      <c r="R56" s="10"/>
      <c r="S56" s="11"/>
      <c r="T56" s="10"/>
      <c r="U56" s="11"/>
      <c r="V56" s="10"/>
      <c r="W56" s="11"/>
      <c r="X56" s="10"/>
      <c r="Y56" s="11"/>
      <c r="Z56" s="6" t="s">
        <v>97</v>
      </c>
      <c r="AA56" s="7" t="s">
        <v>97</v>
      </c>
      <c r="AB56" s="10"/>
      <c r="AC56" s="11"/>
    </row>
    <row r="57" spans="1:30" ht="27" hidden="1" customHeight="1" x14ac:dyDescent="0.25">
      <c r="A57" s="13" t="s">
        <v>51</v>
      </c>
      <c r="B57" s="6">
        <v>0</v>
      </c>
      <c r="C57" s="7">
        <v>0</v>
      </c>
      <c r="D57" s="8">
        <f t="shared" si="1"/>
        <v>0</v>
      </c>
      <c r="E57" s="9">
        <f t="shared" si="0"/>
        <v>0</v>
      </c>
      <c r="F57" s="10"/>
      <c r="G57" s="11"/>
      <c r="H57" s="10"/>
      <c r="I57" s="11"/>
      <c r="J57" s="10"/>
      <c r="K57" s="11"/>
      <c r="L57" s="10"/>
      <c r="M57" s="11"/>
      <c r="N57" s="10"/>
      <c r="O57" s="11"/>
      <c r="P57" s="10"/>
      <c r="Q57" s="11"/>
      <c r="R57" s="10"/>
      <c r="S57" s="11"/>
      <c r="T57" s="10"/>
      <c r="U57" s="11"/>
      <c r="V57" s="10"/>
      <c r="W57" s="11"/>
      <c r="X57" s="10"/>
      <c r="Y57" s="11"/>
      <c r="Z57" s="6" t="s">
        <v>97</v>
      </c>
      <c r="AA57" s="7" t="s">
        <v>97</v>
      </c>
      <c r="AB57" s="10"/>
      <c r="AC57" s="11"/>
    </row>
    <row r="58" spans="1:30" ht="27" customHeight="1" x14ac:dyDescent="0.25">
      <c r="A58" s="13" t="s">
        <v>88</v>
      </c>
      <c r="B58" s="6">
        <v>2</v>
      </c>
      <c r="C58" s="7">
        <v>4221</v>
      </c>
      <c r="D58" s="8">
        <f t="shared" si="1"/>
        <v>2</v>
      </c>
      <c r="E58" s="9">
        <f t="shared" si="0"/>
        <v>4171</v>
      </c>
      <c r="F58" s="10">
        <v>2</v>
      </c>
      <c r="G58" s="11">
        <v>4171</v>
      </c>
      <c r="H58" s="6" t="s">
        <v>97</v>
      </c>
      <c r="I58" s="7" t="s">
        <v>97</v>
      </c>
      <c r="J58" s="6" t="s">
        <v>97</v>
      </c>
      <c r="K58" s="7" t="s">
        <v>97</v>
      </c>
      <c r="L58" s="6" t="s">
        <v>97</v>
      </c>
      <c r="M58" s="7" t="s">
        <v>97</v>
      </c>
      <c r="N58" s="6" t="s">
        <v>97</v>
      </c>
      <c r="O58" s="7" t="s">
        <v>97</v>
      </c>
      <c r="P58" s="6" t="s">
        <v>97</v>
      </c>
      <c r="Q58" s="7" t="s">
        <v>97</v>
      </c>
      <c r="R58" s="6" t="s">
        <v>97</v>
      </c>
      <c r="S58" s="7" t="s">
        <v>97</v>
      </c>
      <c r="T58" s="6" t="s">
        <v>97</v>
      </c>
      <c r="U58" s="7" t="s">
        <v>97</v>
      </c>
      <c r="V58" s="6" t="s">
        <v>97</v>
      </c>
      <c r="W58" s="7" t="s">
        <v>97</v>
      </c>
      <c r="X58" s="6" t="s">
        <v>97</v>
      </c>
      <c r="Y58" s="7" t="s">
        <v>97</v>
      </c>
      <c r="Z58" s="6" t="s">
        <v>97</v>
      </c>
      <c r="AA58" s="7" t="s">
        <v>97</v>
      </c>
      <c r="AB58" s="6" t="s">
        <v>97</v>
      </c>
      <c r="AC58" s="7" t="s">
        <v>97</v>
      </c>
    </row>
    <row r="59" spans="1:30" ht="27" customHeight="1" x14ac:dyDescent="0.25">
      <c r="A59" s="13" t="s">
        <v>91</v>
      </c>
      <c r="B59" s="6">
        <v>1</v>
      </c>
      <c r="C59" s="7">
        <v>21466</v>
      </c>
      <c r="D59" s="8">
        <f t="shared" si="1"/>
        <v>1</v>
      </c>
      <c r="E59" s="9">
        <f t="shared" si="0"/>
        <v>20159</v>
      </c>
      <c r="F59" s="6" t="s">
        <v>97</v>
      </c>
      <c r="G59" s="7" t="s">
        <v>97</v>
      </c>
      <c r="H59" s="6" t="s">
        <v>97</v>
      </c>
      <c r="I59" s="7" t="s">
        <v>97</v>
      </c>
      <c r="J59" s="6" t="s">
        <v>97</v>
      </c>
      <c r="K59" s="7" t="s">
        <v>97</v>
      </c>
      <c r="L59" s="6" t="s">
        <v>97</v>
      </c>
      <c r="M59" s="7" t="s">
        <v>97</v>
      </c>
      <c r="N59" s="6" t="s">
        <v>97</v>
      </c>
      <c r="O59" s="7" t="s">
        <v>97</v>
      </c>
      <c r="P59" s="6" t="s">
        <v>97</v>
      </c>
      <c r="Q59" s="7" t="s">
        <v>97</v>
      </c>
      <c r="R59" s="6" t="s">
        <v>97</v>
      </c>
      <c r="S59" s="7" t="s">
        <v>97</v>
      </c>
      <c r="T59" s="6" t="s">
        <v>97</v>
      </c>
      <c r="U59" s="7" t="s">
        <v>97</v>
      </c>
      <c r="V59" s="6" t="s">
        <v>97</v>
      </c>
      <c r="W59" s="7" t="s">
        <v>97</v>
      </c>
      <c r="X59" s="6" t="s">
        <v>97</v>
      </c>
      <c r="Y59" s="7" t="s">
        <v>97</v>
      </c>
      <c r="Z59" s="10">
        <v>1</v>
      </c>
      <c r="AA59" s="11">
        <v>20159</v>
      </c>
      <c r="AB59" s="6" t="s">
        <v>97</v>
      </c>
      <c r="AC59" s="7" t="s">
        <v>97</v>
      </c>
    </row>
    <row r="60" spans="1:30" ht="27" customHeight="1" x14ac:dyDescent="0.25">
      <c r="A60" s="13" t="s">
        <v>52</v>
      </c>
      <c r="B60" s="6">
        <v>2</v>
      </c>
      <c r="C60" s="7">
        <v>8662</v>
      </c>
      <c r="D60" s="8">
        <f t="shared" si="1"/>
        <v>1</v>
      </c>
      <c r="E60" s="9">
        <f t="shared" si="0"/>
        <v>1583</v>
      </c>
      <c r="F60" s="6" t="s">
        <v>97</v>
      </c>
      <c r="G60" s="7" t="s">
        <v>97</v>
      </c>
      <c r="H60" s="6" t="s">
        <v>97</v>
      </c>
      <c r="I60" s="7" t="s">
        <v>97</v>
      </c>
      <c r="J60" s="6" t="s">
        <v>97</v>
      </c>
      <c r="K60" s="7" t="s">
        <v>97</v>
      </c>
      <c r="L60" s="6" t="s">
        <v>97</v>
      </c>
      <c r="M60" s="7" t="s">
        <v>97</v>
      </c>
      <c r="N60" s="6" t="s">
        <v>97</v>
      </c>
      <c r="O60" s="7" t="s">
        <v>97</v>
      </c>
      <c r="P60" s="6" t="s">
        <v>97</v>
      </c>
      <c r="Q60" s="7" t="s">
        <v>97</v>
      </c>
      <c r="R60" s="6" t="s">
        <v>97</v>
      </c>
      <c r="S60" s="7" t="s">
        <v>97</v>
      </c>
      <c r="T60" s="6" t="s">
        <v>97</v>
      </c>
      <c r="U60" s="7" t="s">
        <v>97</v>
      </c>
      <c r="V60" s="6" t="s">
        <v>97</v>
      </c>
      <c r="W60" s="7" t="s">
        <v>97</v>
      </c>
      <c r="X60" s="6" t="s">
        <v>97</v>
      </c>
      <c r="Y60" s="7" t="s">
        <v>97</v>
      </c>
      <c r="Z60" s="6" t="s">
        <v>97</v>
      </c>
      <c r="AA60" s="7" t="s">
        <v>97</v>
      </c>
      <c r="AB60" s="10">
        <v>1</v>
      </c>
      <c r="AC60" s="11">
        <v>1583</v>
      </c>
    </row>
    <row r="61" spans="1:30" ht="27" hidden="1" customHeight="1" x14ac:dyDescent="0.25">
      <c r="A61" s="13" t="s">
        <v>53</v>
      </c>
      <c r="B61" s="6">
        <v>0</v>
      </c>
      <c r="C61" s="7">
        <v>0</v>
      </c>
      <c r="D61" s="8">
        <f t="shared" si="1"/>
        <v>0</v>
      </c>
      <c r="E61" s="9">
        <f t="shared" si="0"/>
        <v>0</v>
      </c>
      <c r="F61" s="6" t="s">
        <v>97</v>
      </c>
      <c r="G61" s="7" t="s">
        <v>97</v>
      </c>
      <c r="H61" s="10"/>
      <c r="I61" s="11"/>
      <c r="J61" s="10"/>
      <c r="K61" s="11"/>
      <c r="L61" s="10"/>
      <c r="M61" s="11"/>
      <c r="N61" s="10"/>
      <c r="O61" s="11"/>
      <c r="P61" s="10"/>
      <c r="Q61" s="11"/>
      <c r="R61" s="10"/>
      <c r="S61" s="11"/>
      <c r="T61" s="10"/>
      <c r="U61" s="11"/>
      <c r="V61" s="10"/>
      <c r="W61" s="11"/>
      <c r="X61" s="10"/>
      <c r="Y61" s="11"/>
      <c r="Z61" s="10"/>
      <c r="AA61" s="11"/>
      <c r="AB61" s="10"/>
      <c r="AC61" s="11"/>
    </row>
    <row r="62" spans="1:30" ht="27" customHeight="1" x14ac:dyDescent="0.25">
      <c r="A62" s="13" t="s">
        <v>54</v>
      </c>
      <c r="B62" s="6">
        <v>3</v>
      </c>
      <c r="C62" s="7">
        <v>4020</v>
      </c>
      <c r="D62" s="8">
        <f t="shared" si="1"/>
        <v>3</v>
      </c>
      <c r="E62" s="9">
        <f t="shared" si="0"/>
        <v>6733</v>
      </c>
      <c r="F62" s="6" t="s">
        <v>97</v>
      </c>
      <c r="G62" s="7" t="s">
        <v>97</v>
      </c>
      <c r="H62" s="10">
        <v>1</v>
      </c>
      <c r="I62" s="11">
        <v>3228</v>
      </c>
      <c r="J62" s="6" t="s">
        <v>97</v>
      </c>
      <c r="K62" s="7" t="s">
        <v>97</v>
      </c>
      <c r="L62" s="10">
        <v>1</v>
      </c>
      <c r="M62" s="11">
        <v>514</v>
      </c>
      <c r="N62" s="6" t="s">
        <v>97</v>
      </c>
      <c r="O62" s="7" t="s">
        <v>97</v>
      </c>
      <c r="P62" s="10">
        <v>1</v>
      </c>
      <c r="Q62" s="11">
        <v>2991</v>
      </c>
      <c r="R62" s="6" t="s">
        <v>97</v>
      </c>
      <c r="S62" s="7" t="s">
        <v>97</v>
      </c>
      <c r="T62" s="6" t="s">
        <v>97</v>
      </c>
      <c r="U62" s="7" t="s">
        <v>97</v>
      </c>
      <c r="V62" s="6" t="s">
        <v>97</v>
      </c>
      <c r="W62" s="7" t="s">
        <v>97</v>
      </c>
      <c r="X62" s="6" t="s">
        <v>97</v>
      </c>
      <c r="Y62" s="7" t="s">
        <v>97</v>
      </c>
      <c r="Z62" s="6" t="s">
        <v>97</v>
      </c>
      <c r="AA62" s="7" t="s">
        <v>97</v>
      </c>
      <c r="AB62" s="6" t="s">
        <v>97</v>
      </c>
      <c r="AC62" s="7" t="s">
        <v>97</v>
      </c>
    </row>
    <row r="63" spans="1:30" ht="27" hidden="1" customHeight="1" x14ac:dyDescent="0.25">
      <c r="A63" s="13" t="s">
        <v>55</v>
      </c>
      <c r="B63" s="6">
        <v>0</v>
      </c>
      <c r="C63" s="7">
        <v>0</v>
      </c>
      <c r="D63" s="8">
        <f t="shared" si="1"/>
        <v>0</v>
      </c>
      <c r="E63" s="9">
        <f t="shared" si="0"/>
        <v>0</v>
      </c>
      <c r="F63" s="6" t="s">
        <v>97</v>
      </c>
      <c r="G63" s="7" t="s">
        <v>97</v>
      </c>
      <c r="H63" s="10"/>
      <c r="I63" s="11"/>
      <c r="J63" s="10"/>
      <c r="K63" s="11"/>
      <c r="L63" s="10"/>
      <c r="M63" s="11"/>
      <c r="N63" s="10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"/>
    </row>
    <row r="64" spans="1:30" ht="27" hidden="1" customHeight="1" x14ac:dyDescent="0.25">
      <c r="A64" s="13" t="s">
        <v>86</v>
      </c>
      <c r="B64" s="6" t="s">
        <v>97</v>
      </c>
      <c r="C64" s="7" t="s">
        <v>97</v>
      </c>
      <c r="D64" s="8">
        <f t="shared" si="1"/>
        <v>0</v>
      </c>
      <c r="E64" s="9">
        <f t="shared" si="0"/>
        <v>0</v>
      </c>
      <c r="F64" s="6" t="s">
        <v>97</v>
      </c>
      <c r="G64" s="7" t="s">
        <v>97</v>
      </c>
      <c r="H64" s="10">
        <v>0</v>
      </c>
      <c r="I64" s="11">
        <v>0</v>
      </c>
      <c r="J64" s="10">
        <v>0</v>
      </c>
      <c r="K64" s="11">
        <v>0</v>
      </c>
      <c r="L64" s="10">
        <v>0</v>
      </c>
      <c r="M64" s="11">
        <v>0</v>
      </c>
      <c r="N64" s="10">
        <v>0</v>
      </c>
      <c r="O64" s="11">
        <v>0</v>
      </c>
      <c r="P64" s="10">
        <v>0</v>
      </c>
      <c r="Q64" s="11">
        <v>0</v>
      </c>
      <c r="R64" s="10">
        <v>0</v>
      </c>
      <c r="S64" s="11">
        <v>0</v>
      </c>
      <c r="T64" s="10">
        <v>0</v>
      </c>
      <c r="U64" s="11">
        <v>0</v>
      </c>
      <c r="V64" s="10">
        <v>0</v>
      </c>
      <c r="W64" s="11">
        <v>0</v>
      </c>
      <c r="X64" s="10">
        <v>0</v>
      </c>
      <c r="Y64" s="11">
        <v>0</v>
      </c>
      <c r="Z64" s="10">
        <v>0</v>
      </c>
      <c r="AA64" s="11">
        <v>0</v>
      </c>
      <c r="AB64" s="10">
        <v>0</v>
      </c>
      <c r="AC64" s="11">
        <v>0</v>
      </c>
      <c r="AD64" s="1"/>
    </row>
    <row r="65" spans="1:29" ht="27" hidden="1" customHeight="1" x14ac:dyDescent="0.25">
      <c r="A65" s="13" t="s">
        <v>56</v>
      </c>
      <c r="B65" s="6">
        <v>0</v>
      </c>
      <c r="C65" s="7">
        <v>0</v>
      </c>
      <c r="D65" s="8">
        <f t="shared" si="1"/>
        <v>0</v>
      </c>
      <c r="E65" s="9">
        <f t="shared" si="0"/>
        <v>0</v>
      </c>
      <c r="F65" s="6" t="s">
        <v>97</v>
      </c>
      <c r="G65" s="7" t="s">
        <v>97</v>
      </c>
      <c r="H65" s="10"/>
      <c r="I65" s="11"/>
      <c r="J65" s="10"/>
      <c r="K65" s="11"/>
      <c r="L65" s="10"/>
      <c r="M65" s="11"/>
      <c r="N65" s="10"/>
      <c r="O65" s="11"/>
      <c r="P65" s="10"/>
      <c r="Q65" s="11"/>
      <c r="R65" s="10"/>
      <c r="S65" s="11"/>
      <c r="T65" s="10"/>
      <c r="U65" s="11"/>
      <c r="V65" s="10"/>
      <c r="W65" s="11"/>
      <c r="X65" s="10"/>
      <c r="Y65" s="11"/>
      <c r="Z65" s="10"/>
      <c r="AA65" s="11"/>
      <c r="AB65" s="10"/>
      <c r="AC65" s="11"/>
    </row>
    <row r="66" spans="1:29" ht="27" hidden="1" customHeight="1" x14ac:dyDescent="0.25">
      <c r="A66" s="13" t="s">
        <v>57</v>
      </c>
      <c r="B66" s="6">
        <v>0</v>
      </c>
      <c r="C66" s="7">
        <v>0</v>
      </c>
      <c r="D66" s="8">
        <f t="shared" si="1"/>
        <v>0</v>
      </c>
      <c r="E66" s="9">
        <f t="shared" si="0"/>
        <v>0</v>
      </c>
      <c r="F66" s="6" t="s">
        <v>97</v>
      </c>
      <c r="G66" s="7" t="s">
        <v>97</v>
      </c>
      <c r="H66" s="10"/>
      <c r="I66" s="11"/>
      <c r="J66" s="10"/>
      <c r="K66" s="11"/>
      <c r="L66" s="10"/>
      <c r="M66" s="11"/>
      <c r="N66" s="10"/>
      <c r="O66" s="11"/>
      <c r="P66" s="10"/>
      <c r="Q66" s="11"/>
      <c r="R66" s="10"/>
      <c r="S66" s="11"/>
      <c r="T66" s="10"/>
      <c r="U66" s="11"/>
      <c r="V66" s="10"/>
      <c r="W66" s="11"/>
      <c r="X66" s="10"/>
      <c r="Y66" s="11"/>
      <c r="Z66" s="10"/>
      <c r="AA66" s="11"/>
      <c r="AB66" s="10"/>
      <c r="AC66" s="11"/>
    </row>
    <row r="67" spans="1:29" ht="27" hidden="1" customHeight="1" x14ac:dyDescent="0.25">
      <c r="A67" s="13" t="s">
        <v>87</v>
      </c>
      <c r="B67" s="6" t="s">
        <v>97</v>
      </c>
      <c r="C67" s="7" t="s">
        <v>97</v>
      </c>
      <c r="D67" s="8">
        <f t="shared" si="1"/>
        <v>0</v>
      </c>
      <c r="E67" s="9">
        <f t="shared" si="0"/>
        <v>0</v>
      </c>
      <c r="F67" s="6" t="s">
        <v>97</v>
      </c>
      <c r="G67" s="7" t="s">
        <v>97</v>
      </c>
      <c r="H67" s="10">
        <v>0</v>
      </c>
      <c r="I67" s="11">
        <v>0</v>
      </c>
      <c r="J67" s="10">
        <v>0</v>
      </c>
      <c r="K67" s="11">
        <v>0</v>
      </c>
      <c r="L67" s="10">
        <v>0</v>
      </c>
      <c r="M67" s="11">
        <v>0</v>
      </c>
      <c r="N67" s="10">
        <v>0</v>
      </c>
      <c r="O67" s="11">
        <v>0</v>
      </c>
      <c r="P67" s="10">
        <v>0</v>
      </c>
      <c r="Q67" s="11">
        <v>0</v>
      </c>
      <c r="R67" s="10">
        <v>0</v>
      </c>
      <c r="S67" s="11">
        <v>0</v>
      </c>
      <c r="T67" s="10">
        <v>0</v>
      </c>
      <c r="U67" s="11">
        <v>0</v>
      </c>
      <c r="V67" s="10">
        <v>0</v>
      </c>
      <c r="W67" s="11">
        <v>0</v>
      </c>
      <c r="X67" s="10">
        <v>0</v>
      </c>
      <c r="Y67" s="11">
        <v>0</v>
      </c>
      <c r="Z67" s="10">
        <v>0</v>
      </c>
      <c r="AA67" s="11">
        <v>0</v>
      </c>
      <c r="AB67" s="10">
        <v>0</v>
      </c>
      <c r="AC67" s="11">
        <v>0</v>
      </c>
    </row>
    <row r="68" spans="1:29" ht="27" customHeight="1" x14ac:dyDescent="0.25">
      <c r="A68" s="13" t="s">
        <v>58</v>
      </c>
      <c r="B68" s="6">
        <v>15</v>
      </c>
      <c r="C68" s="7">
        <v>26211</v>
      </c>
      <c r="D68" s="8">
        <f t="shared" si="1"/>
        <v>18</v>
      </c>
      <c r="E68" s="9">
        <f t="shared" si="0"/>
        <v>32946</v>
      </c>
      <c r="F68" s="6" t="s">
        <v>97</v>
      </c>
      <c r="G68" s="7" t="s">
        <v>97</v>
      </c>
      <c r="H68" s="10">
        <v>2</v>
      </c>
      <c r="I68" s="11">
        <v>1493</v>
      </c>
      <c r="J68" s="10">
        <v>1</v>
      </c>
      <c r="K68" s="11">
        <v>772</v>
      </c>
      <c r="L68" s="10">
        <v>3</v>
      </c>
      <c r="M68" s="11">
        <v>2104</v>
      </c>
      <c r="N68" s="10">
        <v>1</v>
      </c>
      <c r="O68" s="11">
        <v>6330</v>
      </c>
      <c r="P68" s="10">
        <v>3</v>
      </c>
      <c r="Q68" s="11">
        <v>7873</v>
      </c>
      <c r="R68" s="10">
        <v>1</v>
      </c>
      <c r="S68" s="11">
        <v>942</v>
      </c>
      <c r="T68" s="10">
        <v>1</v>
      </c>
      <c r="U68" s="11">
        <v>732</v>
      </c>
      <c r="V68" s="10">
        <v>4</v>
      </c>
      <c r="W68" s="11">
        <v>10136</v>
      </c>
      <c r="X68" s="10">
        <v>1</v>
      </c>
      <c r="Y68" s="11">
        <v>732</v>
      </c>
      <c r="Z68" s="10">
        <v>1</v>
      </c>
      <c r="AA68" s="11">
        <v>1832</v>
      </c>
      <c r="AB68" s="6" t="s">
        <v>97</v>
      </c>
      <c r="AC68" s="7" t="s">
        <v>97</v>
      </c>
    </row>
    <row r="69" spans="1:29" ht="27" customHeight="1" x14ac:dyDescent="0.25">
      <c r="A69" s="13" t="s">
        <v>59</v>
      </c>
      <c r="B69" s="6">
        <v>132</v>
      </c>
      <c r="C69" s="7">
        <v>4941749</v>
      </c>
      <c r="D69" s="8">
        <f t="shared" si="1"/>
        <v>108</v>
      </c>
      <c r="E69" s="9">
        <f t="shared" si="0"/>
        <v>3144201</v>
      </c>
      <c r="F69" s="10">
        <v>12</v>
      </c>
      <c r="G69" s="11">
        <v>295421</v>
      </c>
      <c r="H69" s="10">
        <v>10</v>
      </c>
      <c r="I69" s="11">
        <v>383861</v>
      </c>
      <c r="J69" s="10">
        <v>7</v>
      </c>
      <c r="K69" s="11">
        <v>253921</v>
      </c>
      <c r="L69" s="10">
        <v>5</v>
      </c>
      <c r="M69" s="11">
        <v>209525</v>
      </c>
      <c r="N69" s="10">
        <v>9</v>
      </c>
      <c r="O69" s="11">
        <v>236787</v>
      </c>
      <c r="P69" s="10">
        <v>4</v>
      </c>
      <c r="Q69" s="11">
        <v>197840</v>
      </c>
      <c r="R69" s="10">
        <v>9</v>
      </c>
      <c r="S69" s="11">
        <v>196317</v>
      </c>
      <c r="T69" s="10">
        <v>9</v>
      </c>
      <c r="U69" s="11">
        <v>378132</v>
      </c>
      <c r="V69" s="10">
        <v>14</v>
      </c>
      <c r="W69" s="11">
        <v>452807</v>
      </c>
      <c r="X69" s="10">
        <v>12</v>
      </c>
      <c r="Y69" s="11">
        <v>280399</v>
      </c>
      <c r="Z69" s="10">
        <v>6</v>
      </c>
      <c r="AA69" s="11">
        <v>33948</v>
      </c>
      <c r="AB69" s="10">
        <v>11</v>
      </c>
      <c r="AC69" s="11">
        <v>225243</v>
      </c>
    </row>
    <row r="70" spans="1:29" ht="27" customHeight="1" x14ac:dyDescent="0.25">
      <c r="A70" s="13" t="s">
        <v>60</v>
      </c>
      <c r="B70" s="6">
        <v>4</v>
      </c>
      <c r="C70" s="7">
        <v>4577</v>
      </c>
      <c r="D70" s="8">
        <f t="shared" si="1"/>
        <v>1</v>
      </c>
      <c r="E70" s="9">
        <f t="shared" si="0"/>
        <v>1395</v>
      </c>
      <c r="F70" s="6" t="s">
        <v>97</v>
      </c>
      <c r="G70" s="7" t="s">
        <v>97</v>
      </c>
      <c r="H70" s="6" t="s">
        <v>97</v>
      </c>
      <c r="I70" s="7" t="s">
        <v>97</v>
      </c>
      <c r="J70" s="6" t="s">
        <v>97</v>
      </c>
      <c r="K70" s="7" t="s">
        <v>97</v>
      </c>
      <c r="L70" s="10">
        <v>1</v>
      </c>
      <c r="M70" s="11">
        <v>1395</v>
      </c>
      <c r="N70" s="6" t="s">
        <v>97</v>
      </c>
      <c r="O70" s="7" t="s">
        <v>97</v>
      </c>
      <c r="P70" s="6" t="s">
        <v>97</v>
      </c>
      <c r="Q70" s="7" t="s">
        <v>97</v>
      </c>
      <c r="R70" s="6" t="s">
        <v>97</v>
      </c>
      <c r="S70" s="7" t="s">
        <v>97</v>
      </c>
      <c r="T70" s="6" t="s">
        <v>97</v>
      </c>
      <c r="U70" s="7" t="s">
        <v>97</v>
      </c>
      <c r="V70" s="6" t="s">
        <v>97</v>
      </c>
      <c r="W70" s="7" t="s">
        <v>97</v>
      </c>
      <c r="X70" s="6" t="s">
        <v>97</v>
      </c>
      <c r="Y70" s="7" t="s">
        <v>97</v>
      </c>
      <c r="Z70" s="6" t="s">
        <v>97</v>
      </c>
      <c r="AA70" s="7" t="s">
        <v>97</v>
      </c>
      <c r="AB70" s="48" t="s">
        <v>97</v>
      </c>
      <c r="AC70" s="47" t="s">
        <v>97</v>
      </c>
    </row>
    <row r="71" spans="1:29" ht="27" hidden="1" customHeight="1" x14ac:dyDescent="0.25">
      <c r="A71" s="13" t="s">
        <v>61</v>
      </c>
      <c r="B71" s="6">
        <v>0</v>
      </c>
      <c r="C71" s="7">
        <v>0</v>
      </c>
      <c r="D71" s="8">
        <f t="shared" si="1"/>
        <v>0</v>
      </c>
      <c r="E71" s="9">
        <f t="shared" si="0"/>
        <v>0</v>
      </c>
      <c r="F71" s="10"/>
      <c r="G71" s="11"/>
      <c r="H71" s="10"/>
      <c r="I71" s="11"/>
      <c r="J71" s="10"/>
      <c r="K71" s="11"/>
      <c r="L71" s="10"/>
      <c r="M71" s="11"/>
      <c r="N71" s="10"/>
      <c r="O71" s="11"/>
      <c r="P71" s="10"/>
      <c r="Q71" s="11"/>
      <c r="R71" s="10"/>
      <c r="S71" s="11"/>
      <c r="T71" s="6" t="s">
        <v>97</v>
      </c>
      <c r="U71" s="7" t="s">
        <v>97</v>
      </c>
      <c r="V71" s="10"/>
      <c r="W71" s="11"/>
      <c r="X71" s="10"/>
      <c r="Y71" s="11"/>
      <c r="Z71" s="10"/>
      <c r="AA71" s="11"/>
      <c r="AB71" s="10"/>
      <c r="AC71" s="11"/>
    </row>
    <row r="72" spans="1:29" ht="27" hidden="1" customHeight="1" x14ac:dyDescent="0.25">
      <c r="A72" s="13" t="s">
        <v>62</v>
      </c>
      <c r="B72" s="6">
        <v>0</v>
      </c>
      <c r="C72" s="7">
        <v>0</v>
      </c>
      <c r="D72" s="8">
        <f t="shared" si="1"/>
        <v>0</v>
      </c>
      <c r="E72" s="9">
        <f t="shared" ref="E72:E84" si="2">SUM(G72,I72,K72,M72,O72,Q72,S72,U72,W72,Y72,AA72,AC72)</f>
        <v>0</v>
      </c>
      <c r="F72" s="10"/>
      <c r="G72" s="11"/>
      <c r="H72" s="10"/>
      <c r="I72" s="11"/>
      <c r="J72" s="10"/>
      <c r="K72" s="11"/>
      <c r="L72" s="10"/>
      <c r="M72" s="11"/>
      <c r="N72" s="10"/>
      <c r="O72" s="11"/>
      <c r="P72" s="10"/>
      <c r="Q72" s="11"/>
      <c r="R72" s="10"/>
      <c r="S72" s="11"/>
      <c r="T72" s="6" t="s">
        <v>97</v>
      </c>
      <c r="U72" s="7" t="s">
        <v>97</v>
      </c>
      <c r="V72" s="10"/>
      <c r="W72" s="11"/>
      <c r="X72" s="10"/>
      <c r="Y72" s="11"/>
      <c r="Z72" s="10"/>
      <c r="AA72" s="11"/>
      <c r="AB72" s="10"/>
      <c r="AC72" s="11"/>
    </row>
    <row r="73" spans="1:29" ht="27" hidden="1" customHeight="1" x14ac:dyDescent="0.25">
      <c r="A73" s="13" t="s">
        <v>63</v>
      </c>
      <c r="B73" s="6">
        <v>0</v>
      </c>
      <c r="C73" s="7">
        <v>0</v>
      </c>
      <c r="D73" s="8">
        <f t="shared" ref="D73:D84" si="3">SUM(F73,H73,J73,L73,N73,P73,R73,T73,V73,X73,Z73,AB73)</f>
        <v>0</v>
      </c>
      <c r="E73" s="9">
        <f t="shared" si="2"/>
        <v>0</v>
      </c>
      <c r="F73" s="10"/>
      <c r="G73" s="11"/>
      <c r="H73" s="10"/>
      <c r="I73" s="11"/>
      <c r="J73" s="10"/>
      <c r="K73" s="11"/>
      <c r="L73" s="10"/>
      <c r="M73" s="11"/>
      <c r="N73" s="10"/>
      <c r="O73" s="11"/>
      <c r="P73" s="10"/>
      <c r="Q73" s="11"/>
      <c r="R73" s="10"/>
      <c r="S73" s="11"/>
      <c r="T73" s="6" t="s">
        <v>97</v>
      </c>
      <c r="U73" s="7" t="s">
        <v>97</v>
      </c>
      <c r="V73" s="10"/>
      <c r="W73" s="11"/>
      <c r="X73" s="10"/>
      <c r="Y73" s="11"/>
      <c r="Z73" s="10"/>
      <c r="AA73" s="11"/>
      <c r="AB73" s="10"/>
      <c r="AC73" s="11"/>
    </row>
    <row r="74" spans="1:29" ht="27" hidden="1" customHeight="1" x14ac:dyDescent="0.25">
      <c r="A74" s="13" t="s">
        <v>64</v>
      </c>
      <c r="B74" s="6">
        <v>0</v>
      </c>
      <c r="C74" s="7">
        <v>0</v>
      </c>
      <c r="D74" s="8">
        <f t="shared" si="3"/>
        <v>0</v>
      </c>
      <c r="E74" s="9">
        <f t="shared" si="2"/>
        <v>0</v>
      </c>
      <c r="F74" s="10"/>
      <c r="G74" s="11"/>
      <c r="H74" s="10"/>
      <c r="I74" s="11"/>
      <c r="J74" s="10"/>
      <c r="K74" s="11"/>
      <c r="L74" s="10"/>
      <c r="M74" s="11"/>
      <c r="N74" s="10"/>
      <c r="O74" s="11"/>
      <c r="P74" s="10"/>
      <c r="Q74" s="11"/>
      <c r="R74" s="10"/>
      <c r="S74" s="11"/>
      <c r="T74" s="6" t="s">
        <v>97</v>
      </c>
      <c r="U74" s="7" t="s">
        <v>97</v>
      </c>
      <c r="V74" s="10"/>
      <c r="W74" s="11"/>
      <c r="X74" s="10"/>
      <c r="Y74" s="11"/>
      <c r="Z74" s="10"/>
      <c r="AA74" s="11"/>
      <c r="AB74" s="10"/>
      <c r="AC74" s="11"/>
    </row>
    <row r="75" spans="1:29" ht="27" customHeight="1" x14ac:dyDescent="0.25">
      <c r="A75" s="13" t="s">
        <v>92</v>
      </c>
      <c r="B75" s="6">
        <v>1</v>
      </c>
      <c r="C75" s="7">
        <v>1113</v>
      </c>
      <c r="D75" s="8">
        <f t="shared" si="3"/>
        <v>1</v>
      </c>
      <c r="E75" s="9">
        <f t="shared" si="2"/>
        <v>1445</v>
      </c>
      <c r="F75" s="6" t="s">
        <v>97</v>
      </c>
      <c r="G75" s="7" t="s">
        <v>97</v>
      </c>
      <c r="H75" s="6" t="s">
        <v>97</v>
      </c>
      <c r="I75" s="7" t="s">
        <v>97</v>
      </c>
      <c r="J75" s="6" t="s">
        <v>97</v>
      </c>
      <c r="K75" s="7" t="s">
        <v>97</v>
      </c>
      <c r="L75" s="6" t="s">
        <v>97</v>
      </c>
      <c r="M75" s="7" t="s">
        <v>97</v>
      </c>
      <c r="N75" s="6" t="s">
        <v>97</v>
      </c>
      <c r="O75" s="7" t="s">
        <v>97</v>
      </c>
      <c r="P75" s="6" t="s">
        <v>97</v>
      </c>
      <c r="Q75" s="7" t="s">
        <v>97</v>
      </c>
      <c r="R75" s="10">
        <v>1</v>
      </c>
      <c r="S75" s="11">
        <v>1445</v>
      </c>
      <c r="T75" s="6" t="s">
        <v>97</v>
      </c>
      <c r="U75" s="7" t="s">
        <v>97</v>
      </c>
      <c r="V75" s="6" t="s">
        <v>97</v>
      </c>
      <c r="W75" s="7" t="s">
        <v>97</v>
      </c>
      <c r="X75" s="6" t="s">
        <v>97</v>
      </c>
      <c r="Y75" s="7" t="s">
        <v>97</v>
      </c>
      <c r="Z75" s="6" t="s">
        <v>97</v>
      </c>
      <c r="AA75" s="7" t="s">
        <v>97</v>
      </c>
      <c r="AB75" s="6" t="s">
        <v>97</v>
      </c>
      <c r="AC75" s="7" t="s">
        <v>97</v>
      </c>
    </row>
    <row r="76" spans="1:29" ht="27" customHeight="1" x14ac:dyDescent="0.25">
      <c r="A76" s="13" t="s">
        <v>93</v>
      </c>
      <c r="B76" s="6">
        <v>2</v>
      </c>
      <c r="C76" s="7">
        <v>1844</v>
      </c>
      <c r="D76" s="6" t="s">
        <v>97</v>
      </c>
      <c r="E76" s="7" t="s">
        <v>97</v>
      </c>
      <c r="F76" s="6" t="s">
        <v>97</v>
      </c>
      <c r="G76" s="7" t="s">
        <v>97</v>
      </c>
      <c r="H76" s="6" t="s">
        <v>97</v>
      </c>
      <c r="I76" s="7" t="s">
        <v>97</v>
      </c>
      <c r="J76" s="6" t="s">
        <v>97</v>
      </c>
      <c r="K76" s="7" t="s">
        <v>97</v>
      </c>
      <c r="L76" s="6" t="s">
        <v>97</v>
      </c>
      <c r="M76" s="7" t="s">
        <v>97</v>
      </c>
      <c r="N76" s="6" t="s">
        <v>97</v>
      </c>
      <c r="O76" s="7" t="s">
        <v>97</v>
      </c>
      <c r="P76" s="6" t="s">
        <v>97</v>
      </c>
      <c r="Q76" s="7" t="s">
        <v>97</v>
      </c>
      <c r="R76" s="6" t="s">
        <v>97</v>
      </c>
      <c r="S76" s="7" t="s">
        <v>97</v>
      </c>
      <c r="T76" s="6" t="s">
        <v>97</v>
      </c>
      <c r="U76" s="7" t="s">
        <v>97</v>
      </c>
      <c r="V76" s="6" t="s">
        <v>97</v>
      </c>
      <c r="W76" s="7" t="s">
        <v>97</v>
      </c>
      <c r="X76" s="6" t="s">
        <v>97</v>
      </c>
      <c r="Y76" s="7" t="s">
        <v>97</v>
      </c>
      <c r="Z76" s="6" t="s">
        <v>97</v>
      </c>
      <c r="AA76" s="7" t="s">
        <v>97</v>
      </c>
      <c r="AB76" s="6" t="s">
        <v>97</v>
      </c>
      <c r="AC76" s="7" t="s">
        <v>97</v>
      </c>
    </row>
    <row r="77" spans="1:29" ht="27" customHeight="1" x14ac:dyDescent="0.25">
      <c r="A77" s="13" t="s">
        <v>90</v>
      </c>
      <c r="B77" s="6">
        <v>2</v>
      </c>
      <c r="C77" s="7">
        <v>1380</v>
      </c>
      <c r="D77" s="8">
        <f t="shared" si="3"/>
        <v>1</v>
      </c>
      <c r="E77" s="9">
        <f t="shared" si="2"/>
        <v>690</v>
      </c>
      <c r="F77" s="6" t="s">
        <v>97</v>
      </c>
      <c r="G77" s="7" t="s">
        <v>97</v>
      </c>
      <c r="H77" s="6" t="s">
        <v>97</v>
      </c>
      <c r="I77" s="7" t="s">
        <v>97</v>
      </c>
      <c r="J77" s="6" t="s">
        <v>97</v>
      </c>
      <c r="K77" s="7" t="s">
        <v>97</v>
      </c>
      <c r="L77" s="6" t="s">
        <v>97</v>
      </c>
      <c r="M77" s="7" t="s">
        <v>97</v>
      </c>
      <c r="N77" s="10">
        <v>1</v>
      </c>
      <c r="O77" s="11">
        <v>690</v>
      </c>
      <c r="P77" s="6" t="s">
        <v>97</v>
      </c>
      <c r="Q77" s="7" t="s">
        <v>97</v>
      </c>
      <c r="R77" s="6" t="s">
        <v>97</v>
      </c>
      <c r="S77" s="7" t="s">
        <v>97</v>
      </c>
      <c r="T77" s="6" t="s">
        <v>97</v>
      </c>
      <c r="U77" s="7" t="s">
        <v>97</v>
      </c>
      <c r="V77" s="6" t="s">
        <v>97</v>
      </c>
      <c r="W77" s="7" t="s">
        <v>97</v>
      </c>
      <c r="X77" s="6" t="s">
        <v>97</v>
      </c>
      <c r="Y77" s="7" t="s">
        <v>97</v>
      </c>
      <c r="Z77" s="6" t="s">
        <v>97</v>
      </c>
      <c r="AA77" s="7" t="s">
        <v>97</v>
      </c>
      <c r="AB77" s="6" t="s">
        <v>97</v>
      </c>
      <c r="AC77" s="7" t="s">
        <v>97</v>
      </c>
    </row>
    <row r="78" spans="1:29" ht="27" customHeight="1" x14ac:dyDescent="0.25">
      <c r="A78" s="13" t="s">
        <v>65</v>
      </c>
      <c r="B78" s="6">
        <v>1</v>
      </c>
      <c r="C78" s="7">
        <v>16805</v>
      </c>
      <c r="D78" s="8">
        <f t="shared" si="3"/>
        <v>2</v>
      </c>
      <c r="E78" s="9">
        <f t="shared" si="2"/>
        <v>27841</v>
      </c>
      <c r="F78" s="10">
        <v>1</v>
      </c>
      <c r="G78" s="11">
        <v>12134</v>
      </c>
      <c r="H78" s="6" t="s">
        <v>97</v>
      </c>
      <c r="I78" s="7" t="s">
        <v>97</v>
      </c>
      <c r="J78" s="6" t="s">
        <v>97</v>
      </c>
      <c r="K78" s="7" t="s">
        <v>97</v>
      </c>
      <c r="L78" s="10">
        <v>1</v>
      </c>
      <c r="M78" s="11">
        <v>15707</v>
      </c>
      <c r="N78" s="6" t="s">
        <v>97</v>
      </c>
      <c r="O78" s="7" t="s">
        <v>97</v>
      </c>
      <c r="P78" s="6" t="s">
        <v>97</v>
      </c>
      <c r="Q78" s="7" t="s">
        <v>97</v>
      </c>
      <c r="R78" s="6" t="s">
        <v>97</v>
      </c>
      <c r="S78" s="7" t="s">
        <v>97</v>
      </c>
      <c r="T78" s="6" t="s">
        <v>97</v>
      </c>
      <c r="U78" s="7" t="s">
        <v>97</v>
      </c>
      <c r="V78" s="6" t="s">
        <v>97</v>
      </c>
      <c r="W78" s="7" t="s">
        <v>97</v>
      </c>
      <c r="X78" s="6" t="s">
        <v>97</v>
      </c>
      <c r="Y78" s="7" t="s">
        <v>97</v>
      </c>
      <c r="Z78" s="6" t="s">
        <v>97</v>
      </c>
      <c r="AA78" s="7" t="s">
        <v>97</v>
      </c>
      <c r="AB78" s="6" t="s">
        <v>97</v>
      </c>
      <c r="AC78" s="7" t="s">
        <v>97</v>
      </c>
    </row>
    <row r="79" spans="1:29" ht="27" hidden="1" customHeight="1" x14ac:dyDescent="0.25">
      <c r="A79" s="13" t="s">
        <v>66</v>
      </c>
      <c r="B79" s="6">
        <v>0</v>
      </c>
      <c r="C79" s="7">
        <v>0</v>
      </c>
      <c r="D79" s="8">
        <f t="shared" si="3"/>
        <v>0</v>
      </c>
      <c r="E79" s="9">
        <f t="shared" si="2"/>
        <v>0</v>
      </c>
      <c r="F79" s="10"/>
      <c r="G79" s="11"/>
      <c r="H79" s="10"/>
      <c r="I79" s="11"/>
      <c r="J79" s="10"/>
      <c r="K79" s="11"/>
      <c r="L79" s="10"/>
      <c r="M79" s="11"/>
      <c r="N79" s="10"/>
      <c r="O79" s="11"/>
      <c r="P79" s="10"/>
      <c r="Q79" s="11"/>
      <c r="R79" s="10"/>
      <c r="S79" s="11"/>
      <c r="T79" s="10"/>
      <c r="U79" s="11"/>
      <c r="V79" s="10"/>
      <c r="W79" s="11"/>
      <c r="X79" s="10"/>
      <c r="Y79" s="11"/>
      <c r="Z79" s="10"/>
      <c r="AA79" s="11"/>
      <c r="AB79" s="10"/>
      <c r="AC79" s="11"/>
    </row>
    <row r="80" spans="1:29" ht="27" customHeight="1" x14ac:dyDescent="0.25">
      <c r="A80" s="13" t="s">
        <v>67</v>
      </c>
      <c r="B80" s="6">
        <v>3</v>
      </c>
      <c r="C80" s="7">
        <v>3705</v>
      </c>
      <c r="D80" s="8">
        <f t="shared" si="3"/>
        <v>2</v>
      </c>
      <c r="E80" s="9">
        <f t="shared" si="2"/>
        <v>24300</v>
      </c>
      <c r="F80" s="6" t="s">
        <v>97</v>
      </c>
      <c r="G80" s="7" t="s">
        <v>97</v>
      </c>
      <c r="H80" s="6" t="s">
        <v>97</v>
      </c>
      <c r="I80" s="7" t="s">
        <v>97</v>
      </c>
      <c r="J80" s="6" t="s">
        <v>97</v>
      </c>
      <c r="K80" s="7" t="s">
        <v>97</v>
      </c>
      <c r="L80" s="6" t="s">
        <v>97</v>
      </c>
      <c r="M80" s="7" t="s">
        <v>97</v>
      </c>
      <c r="N80" s="6" t="s">
        <v>97</v>
      </c>
      <c r="O80" s="7" t="s">
        <v>97</v>
      </c>
      <c r="P80" s="6" t="s">
        <v>97</v>
      </c>
      <c r="Q80" s="7" t="s">
        <v>97</v>
      </c>
      <c r="R80" s="6" t="s">
        <v>97</v>
      </c>
      <c r="S80" s="7" t="s">
        <v>97</v>
      </c>
      <c r="T80" s="6" t="s">
        <v>97</v>
      </c>
      <c r="U80" s="7" t="s">
        <v>97</v>
      </c>
      <c r="V80" s="10">
        <v>2</v>
      </c>
      <c r="W80" s="11">
        <v>24300</v>
      </c>
      <c r="X80" s="6" t="s">
        <v>97</v>
      </c>
      <c r="Y80" s="7" t="s">
        <v>97</v>
      </c>
      <c r="Z80" s="6" t="s">
        <v>97</v>
      </c>
      <c r="AA80" s="7" t="s">
        <v>97</v>
      </c>
      <c r="AB80" s="6" t="s">
        <v>97</v>
      </c>
      <c r="AC80" s="7" t="s">
        <v>97</v>
      </c>
    </row>
    <row r="81" spans="1:37" ht="27" customHeight="1" x14ac:dyDescent="0.25">
      <c r="A81" s="13" t="s">
        <v>68</v>
      </c>
      <c r="B81" s="6">
        <v>114</v>
      </c>
      <c r="C81" s="7">
        <v>2098216</v>
      </c>
      <c r="D81" s="8">
        <f t="shared" si="3"/>
        <v>102</v>
      </c>
      <c r="E81" s="9">
        <f t="shared" si="2"/>
        <v>2068908</v>
      </c>
      <c r="F81" s="10">
        <v>7</v>
      </c>
      <c r="G81" s="11">
        <v>44804</v>
      </c>
      <c r="H81" s="10">
        <v>7</v>
      </c>
      <c r="I81" s="11">
        <v>79667</v>
      </c>
      <c r="J81" s="10">
        <v>9</v>
      </c>
      <c r="K81" s="11">
        <v>81966</v>
      </c>
      <c r="L81" s="10">
        <v>17</v>
      </c>
      <c r="M81" s="11">
        <v>356823</v>
      </c>
      <c r="N81" s="10">
        <v>8</v>
      </c>
      <c r="O81" s="11">
        <v>207514</v>
      </c>
      <c r="P81" s="10">
        <v>14</v>
      </c>
      <c r="Q81" s="11">
        <v>264282</v>
      </c>
      <c r="R81" s="10">
        <v>9</v>
      </c>
      <c r="S81" s="11">
        <v>54775</v>
      </c>
      <c r="T81" s="10">
        <v>8</v>
      </c>
      <c r="U81" s="11">
        <v>226013</v>
      </c>
      <c r="V81" s="10">
        <v>8</v>
      </c>
      <c r="W81" s="11">
        <v>183200</v>
      </c>
      <c r="X81" s="10">
        <v>4</v>
      </c>
      <c r="Y81" s="11">
        <v>179520</v>
      </c>
      <c r="Z81" s="10">
        <v>6</v>
      </c>
      <c r="AA81" s="11">
        <v>209860</v>
      </c>
      <c r="AB81" s="10">
        <v>5</v>
      </c>
      <c r="AC81" s="11">
        <v>180484</v>
      </c>
    </row>
    <row r="82" spans="1:37" ht="27" hidden="1" customHeight="1" x14ac:dyDescent="0.25">
      <c r="A82" s="13" t="s">
        <v>71</v>
      </c>
      <c r="B82" s="6">
        <v>0</v>
      </c>
      <c r="C82" s="7">
        <v>0</v>
      </c>
      <c r="D82" s="8">
        <f t="shared" si="3"/>
        <v>0</v>
      </c>
      <c r="E82" s="9">
        <f t="shared" si="2"/>
        <v>0</v>
      </c>
      <c r="F82" s="10"/>
      <c r="G82" s="11"/>
      <c r="H82" s="10"/>
      <c r="I82" s="11"/>
      <c r="J82" s="10"/>
      <c r="K82" s="11"/>
      <c r="L82" s="10"/>
      <c r="M82" s="11"/>
      <c r="N82" s="10"/>
      <c r="O82" s="11"/>
      <c r="P82" s="10"/>
      <c r="Q82" s="11"/>
      <c r="R82" s="10"/>
      <c r="S82" s="11"/>
      <c r="T82" s="10"/>
      <c r="U82" s="11"/>
      <c r="V82" s="10"/>
      <c r="W82" s="11"/>
      <c r="X82" s="10"/>
      <c r="Y82" s="11"/>
      <c r="Z82" s="10"/>
      <c r="AA82" s="11"/>
      <c r="AB82" s="10"/>
      <c r="AC82" s="11"/>
    </row>
    <row r="83" spans="1:37" ht="27" customHeight="1" x14ac:dyDescent="0.25">
      <c r="A83" s="5" t="s">
        <v>76</v>
      </c>
      <c r="B83" s="6">
        <v>8</v>
      </c>
      <c r="C83" s="7">
        <v>9643</v>
      </c>
      <c r="D83" s="8">
        <f t="shared" si="3"/>
        <v>5</v>
      </c>
      <c r="E83" s="9">
        <f t="shared" si="2"/>
        <v>5552</v>
      </c>
      <c r="F83" s="6" t="s">
        <v>97</v>
      </c>
      <c r="G83" s="7" t="s">
        <v>97</v>
      </c>
      <c r="H83" s="6" t="s">
        <v>97</v>
      </c>
      <c r="I83" s="7" t="s">
        <v>97</v>
      </c>
      <c r="J83" s="6" t="s">
        <v>97</v>
      </c>
      <c r="K83" s="7" t="s">
        <v>97</v>
      </c>
      <c r="L83" s="6" t="s">
        <v>97</v>
      </c>
      <c r="M83" s="7" t="s">
        <v>97</v>
      </c>
      <c r="N83" s="10">
        <v>1</v>
      </c>
      <c r="O83" s="11">
        <v>1436</v>
      </c>
      <c r="P83" s="6" t="s">
        <v>97</v>
      </c>
      <c r="Q83" s="7" t="s">
        <v>97</v>
      </c>
      <c r="R83" s="10">
        <v>1</v>
      </c>
      <c r="S83" s="11">
        <v>825</v>
      </c>
      <c r="T83" s="6" t="s">
        <v>97</v>
      </c>
      <c r="U83" s="7" t="s">
        <v>97</v>
      </c>
      <c r="V83" s="6" t="s">
        <v>97</v>
      </c>
      <c r="W83" s="7" t="s">
        <v>97</v>
      </c>
      <c r="X83" s="10">
        <v>3</v>
      </c>
      <c r="Y83" s="11">
        <v>3291</v>
      </c>
      <c r="Z83" s="6" t="s">
        <v>97</v>
      </c>
      <c r="AA83" s="7" t="s">
        <v>97</v>
      </c>
      <c r="AB83" s="6" t="s">
        <v>97</v>
      </c>
      <c r="AC83" s="7" t="s">
        <v>97</v>
      </c>
      <c r="AD83" s="2"/>
      <c r="AE83" s="15"/>
      <c r="AF83" s="15"/>
      <c r="AG83" s="15"/>
      <c r="AH83" s="15"/>
      <c r="AI83" s="15"/>
      <c r="AJ83" s="15"/>
      <c r="AK83" s="15"/>
    </row>
    <row r="84" spans="1:37" ht="27" customHeight="1" x14ac:dyDescent="0.25">
      <c r="A84" s="16" t="s">
        <v>69</v>
      </c>
      <c r="B84" s="17">
        <v>1642</v>
      </c>
      <c r="C84" s="18">
        <v>20061101</v>
      </c>
      <c r="D84" s="8">
        <f t="shared" si="3"/>
        <v>1532</v>
      </c>
      <c r="E84" s="9">
        <f t="shared" si="2"/>
        <v>17564567</v>
      </c>
      <c r="F84" s="10">
        <f>SUM(F8:F83)</f>
        <v>126</v>
      </c>
      <c r="G84" s="11">
        <f>SUM(G8:G83)</f>
        <v>1275422</v>
      </c>
      <c r="H84" s="10">
        <f t="shared" ref="H84:AC84" si="4">SUM(H8:H83)</f>
        <v>121</v>
      </c>
      <c r="I84" s="11">
        <f t="shared" si="4"/>
        <v>1409909</v>
      </c>
      <c r="J84" s="10">
        <f t="shared" si="4"/>
        <v>119</v>
      </c>
      <c r="K84" s="11">
        <f t="shared" si="4"/>
        <v>1345790</v>
      </c>
      <c r="L84" s="10">
        <f t="shared" si="4"/>
        <v>143</v>
      </c>
      <c r="M84" s="11">
        <f t="shared" si="4"/>
        <v>1620821</v>
      </c>
      <c r="N84" s="10">
        <f t="shared" si="4"/>
        <v>123</v>
      </c>
      <c r="O84" s="11">
        <f t="shared" si="4"/>
        <v>1381382</v>
      </c>
      <c r="P84" s="10">
        <f t="shared" si="4"/>
        <v>135</v>
      </c>
      <c r="Q84" s="11">
        <f t="shared" si="4"/>
        <v>1582984</v>
      </c>
      <c r="R84" s="10">
        <f t="shared" si="4"/>
        <v>124</v>
      </c>
      <c r="S84" s="11">
        <f t="shared" si="4"/>
        <v>1156910</v>
      </c>
      <c r="T84" s="10">
        <f t="shared" si="4"/>
        <v>122</v>
      </c>
      <c r="U84" s="11">
        <f t="shared" si="4"/>
        <v>1580351</v>
      </c>
      <c r="V84" s="10">
        <f t="shared" si="4"/>
        <v>140</v>
      </c>
      <c r="W84" s="11">
        <f t="shared" si="4"/>
        <v>1789883</v>
      </c>
      <c r="X84" s="10">
        <f t="shared" si="4"/>
        <v>132</v>
      </c>
      <c r="Y84" s="11">
        <f t="shared" si="4"/>
        <v>1397229</v>
      </c>
      <c r="Z84" s="10">
        <f t="shared" si="4"/>
        <v>124</v>
      </c>
      <c r="AA84" s="11">
        <f t="shared" si="4"/>
        <v>1491209</v>
      </c>
      <c r="AB84" s="10">
        <f t="shared" si="4"/>
        <v>123</v>
      </c>
      <c r="AC84" s="11">
        <f t="shared" si="4"/>
        <v>1532677</v>
      </c>
    </row>
    <row r="85" spans="1:37" ht="27" customHeight="1" thickBot="1" x14ac:dyDescent="0.3">
      <c r="A85" s="19" t="s">
        <v>70</v>
      </c>
      <c r="B85" s="20">
        <v>1754</v>
      </c>
      <c r="C85" s="21">
        <v>23997584</v>
      </c>
      <c r="D85" s="22">
        <f>SUM(F85,H85,J85,L85,N85,P85,R85,T85,V85,X85,Z85,AB85)</f>
        <v>1657</v>
      </c>
      <c r="E85" s="22">
        <f>SUM(G85,I85,K85,M85,O85,Q85,S85,U85,W85,Y85,AA85,AC85)</f>
        <v>21404793</v>
      </c>
      <c r="F85" s="22">
        <f>SUM(F7:F83)</f>
        <v>138</v>
      </c>
      <c r="G85" s="23">
        <f>SUM(G7:G83)</f>
        <v>1749200</v>
      </c>
      <c r="H85" s="22">
        <f t="shared" ref="H85:AC85" si="5">SUM(H7:H83)</f>
        <v>128</v>
      </c>
      <c r="I85" s="23">
        <f t="shared" si="5"/>
        <v>1610161</v>
      </c>
      <c r="J85" s="22">
        <f t="shared" si="5"/>
        <v>131</v>
      </c>
      <c r="K85" s="23">
        <f t="shared" si="5"/>
        <v>1612433</v>
      </c>
      <c r="L85" s="22">
        <f t="shared" si="5"/>
        <v>155</v>
      </c>
      <c r="M85" s="23">
        <f t="shared" si="5"/>
        <v>1926133</v>
      </c>
      <c r="N85" s="22">
        <f t="shared" si="5"/>
        <v>134</v>
      </c>
      <c r="O85" s="23">
        <f t="shared" si="5"/>
        <v>1716296</v>
      </c>
      <c r="P85" s="22">
        <f t="shared" si="5"/>
        <v>143</v>
      </c>
      <c r="Q85" s="23">
        <f t="shared" si="5"/>
        <v>1793978</v>
      </c>
      <c r="R85" s="22">
        <f t="shared" si="5"/>
        <v>137</v>
      </c>
      <c r="S85" s="23">
        <f t="shared" si="5"/>
        <v>1524565</v>
      </c>
      <c r="T85" s="22">
        <f t="shared" si="5"/>
        <v>132</v>
      </c>
      <c r="U85" s="23">
        <f t="shared" si="5"/>
        <v>1912837</v>
      </c>
      <c r="V85" s="22">
        <f t="shared" si="5"/>
        <v>149</v>
      </c>
      <c r="W85" s="23">
        <f t="shared" si="5"/>
        <v>2059939</v>
      </c>
      <c r="X85" s="22">
        <f t="shared" si="5"/>
        <v>142</v>
      </c>
      <c r="Y85" s="23">
        <f t="shared" si="5"/>
        <v>1757475</v>
      </c>
      <c r="Z85" s="22">
        <f t="shared" si="5"/>
        <v>133</v>
      </c>
      <c r="AA85" s="23">
        <f t="shared" si="5"/>
        <v>1799147</v>
      </c>
      <c r="AB85" s="22">
        <f t="shared" si="5"/>
        <v>135</v>
      </c>
      <c r="AC85" s="23">
        <f t="shared" si="5"/>
        <v>1942629</v>
      </c>
    </row>
    <row r="86" spans="1:37" ht="26.95" customHeight="1" thickTop="1" x14ac:dyDescent="0.25">
      <c r="A86" s="24" t="s">
        <v>77</v>
      </c>
      <c r="D86" s="25"/>
      <c r="F86" s="26"/>
      <c r="G86" s="24" t="s">
        <v>78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37" ht="13.7" customHeight="1" x14ac:dyDescent="0.25">
      <c r="D87" s="25"/>
    </row>
    <row r="88" spans="1:37" ht="13.7" customHeight="1" x14ac:dyDescent="0.25">
      <c r="D88" s="25"/>
    </row>
    <row r="89" spans="1:37" ht="13.7" customHeight="1" x14ac:dyDescent="0.25">
      <c r="D89" s="25"/>
      <c r="E89" s="27"/>
    </row>
    <row r="90" spans="1:37" ht="13.7" customHeight="1" x14ac:dyDescent="0.25">
      <c r="D90" s="25"/>
    </row>
    <row r="91" spans="1:37" ht="13.7" customHeight="1" x14ac:dyDescent="0.25">
      <c r="D91" s="25"/>
    </row>
    <row r="92" spans="1:37" ht="13.7" customHeight="1" x14ac:dyDescent="0.25">
      <c r="D92" s="25"/>
    </row>
    <row r="93" spans="1:37" ht="13.7" customHeight="1" x14ac:dyDescent="0.25">
      <c r="D93" s="25"/>
    </row>
    <row r="94" spans="1:37" ht="13.7" customHeight="1" x14ac:dyDescent="0.25">
      <c r="D94" s="25"/>
    </row>
    <row r="95" spans="1:37" ht="13.7" customHeight="1" x14ac:dyDescent="0.25">
      <c r="D95" s="25"/>
    </row>
    <row r="96" spans="1:37" ht="13.7" customHeight="1" x14ac:dyDescent="0.25">
      <c r="D96" s="25"/>
    </row>
    <row r="97" spans="4:4" ht="13.7" customHeight="1" x14ac:dyDescent="0.25">
      <c r="D97" s="25"/>
    </row>
    <row r="98" spans="4:4" ht="13.7" customHeight="1" x14ac:dyDescent="0.25">
      <c r="D98" s="25"/>
    </row>
    <row r="99" spans="4:4" ht="13.7" customHeight="1" x14ac:dyDescent="0.25">
      <c r="D99" s="25"/>
    </row>
    <row r="100" spans="4:4" ht="13.7" customHeight="1" x14ac:dyDescent="0.25">
      <c r="D100" s="25"/>
    </row>
    <row r="101" spans="4:4" ht="13.7" customHeight="1" x14ac:dyDescent="0.25">
      <c r="D101" s="25"/>
    </row>
    <row r="102" spans="4:4" ht="13.7" customHeight="1" x14ac:dyDescent="0.25">
      <c r="D102" s="25"/>
    </row>
    <row r="103" spans="4:4" ht="13.7" customHeight="1" x14ac:dyDescent="0.25">
      <c r="D103" s="25"/>
    </row>
    <row r="104" spans="4:4" ht="13.7" customHeight="1" x14ac:dyDescent="0.25">
      <c r="D104" s="25"/>
    </row>
    <row r="105" spans="4:4" ht="13.7" customHeight="1" x14ac:dyDescent="0.25">
      <c r="D105" s="25"/>
    </row>
    <row r="106" spans="4:4" ht="13.7" customHeight="1" x14ac:dyDescent="0.25">
      <c r="D106" s="25"/>
    </row>
    <row r="107" spans="4:4" ht="13.7" customHeight="1" x14ac:dyDescent="0.25">
      <c r="D107" s="25"/>
    </row>
    <row r="108" spans="4:4" ht="13.7" customHeight="1" x14ac:dyDescent="0.25">
      <c r="D108" s="25"/>
    </row>
    <row r="109" spans="4:4" ht="13.7" customHeight="1" x14ac:dyDescent="0.25">
      <c r="D109" s="25"/>
    </row>
    <row r="110" spans="4:4" ht="13.7" customHeight="1" x14ac:dyDescent="0.25">
      <c r="D110" s="25"/>
    </row>
    <row r="111" spans="4:4" ht="13.7" customHeight="1" x14ac:dyDescent="0.25">
      <c r="D111" s="25"/>
    </row>
    <row r="112" spans="4:4" ht="13.7" customHeight="1" x14ac:dyDescent="0.25">
      <c r="D112" s="25"/>
    </row>
    <row r="113" spans="4:4" ht="13.7" customHeight="1" x14ac:dyDescent="0.25">
      <c r="D113" s="25"/>
    </row>
    <row r="114" spans="4:4" ht="13.7" customHeight="1" x14ac:dyDescent="0.25">
      <c r="D114" s="25"/>
    </row>
    <row r="115" spans="4:4" ht="13.7" customHeight="1" x14ac:dyDescent="0.25">
      <c r="D115" s="25"/>
    </row>
    <row r="116" spans="4:4" ht="13.7" customHeight="1" x14ac:dyDescent="0.25">
      <c r="D116" s="25"/>
    </row>
    <row r="117" spans="4:4" ht="13.7" customHeight="1" x14ac:dyDescent="0.25">
      <c r="D117" s="25"/>
    </row>
    <row r="118" spans="4:4" ht="13.7" customHeight="1" x14ac:dyDescent="0.25">
      <c r="D118" s="25"/>
    </row>
    <row r="119" spans="4:4" ht="13.7" customHeight="1" x14ac:dyDescent="0.25">
      <c r="D119" s="25"/>
    </row>
    <row r="120" spans="4:4" ht="13.7" customHeight="1" x14ac:dyDescent="0.25">
      <c r="D120" s="25"/>
    </row>
    <row r="121" spans="4:4" ht="13.7" customHeight="1" x14ac:dyDescent="0.25">
      <c r="D121" s="25"/>
    </row>
    <row r="122" spans="4:4" ht="13.7" customHeight="1" x14ac:dyDescent="0.25">
      <c r="D122" s="25"/>
    </row>
    <row r="123" spans="4:4" ht="13.7" customHeight="1" x14ac:dyDescent="0.25">
      <c r="D123" s="25"/>
    </row>
    <row r="124" spans="4:4" ht="13.7" customHeight="1" x14ac:dyDescent="0.25">
      <c r="D124" s="25"/>
    </row>
    <row r="125" spans="4:4" ht="13.7" customHeight="1" x14ac:dyDescent="0.25">
      <c r="D125" s="25"/>
    </row>
    <row r="126" spans="4:4" ht="13.7" customHeight="1" x14ac:dyDescent="0.25">
      <c r="D126" s="25"/>
    </row>
    <row r="127" spans="4:4" ht="13.7" customHeight="1" x14ac:dyDescent="0.25">
      <c r="D127" s="25"/>
    </row>
    <row r="128" spans="4:4" ht="13.7" customHeight="1" x14ac:dyDescent="0.25">
      <c r="D128" s="25"/>
    </row>
    <row r="129" spans="4:4" ht="13.7" customHeight="1" x14ac:dyDescent="0.25">
      <c r="D129" s="25"/>
    </row>
    <row r="130" spans="4:4" ht="13.7" customHeight="1" x14ac:dyDescent="0.25">
      <c r="D130" s="25"/>
    </row>
    <row r="131" spans="4:4" ht="13.7" customHeight="1" x14ac:dyDescent="0.25">
      <c r="D131" s="25"/>
    </row>
    <row r="132" spans="4:4" ht="13.7" customHeight="1" x14ac:dyDescent="0.25">
      <c r="D132" s="25"/>
    </row>
    <row r="133" spans="4:4" ht="13.7" customHeight="1" x14ac:dyDescent="0.25">
      <c r="D133" s="25"/>
    </row>
    <row r="134" spans="4:4" ht="13.7" customHeight="1" x14ac:dyDescent="0.25">
      <c r="D134" s="25"/>
    </row>
    <row r="135" spans="4:4" ht="13.7" customHeight="1" x14ac:dyDescent="0.25">
      <c r="D135" s="25"/>
    </row>
    <row r="136" spans="4:4" ht="13.7" customHeight="1" x14ac:dyDescent="0.25">
      <c r="D136" s="25"/>
    </row>
    <row r="137" spans="4:4" ht="13.7" customHeight="1" x14ac:dyDescent="0.25">
      <c r="D137" s="25"/>
    </row>
    <row r="138" spans="4:4" ht="13.7" customHeight="1" x14ac:dyDescent="0.25">
      <c r="D138" s="25"/>
    </row>
    <row r="139" spans="4:4" ht="13.7" customHeight="1" x14ac:dyDescent="0.25">
      <c r="D139" s="25"/>
    </row>
    <row r="140" spans="4:4" ht="13.7" customHeight="1" x14ac:dyDescent="0.25">
      <c r="D140" s="25"/>
    </row>
    <row r="141" spans="4:4" ht="13.7" customHeight="1" x14ac:dyDescent="0.25">
      <c r="D141" s="25"/>
    </row>
  </sheetData>
  <sheetProtection selectLockedCells="1" selectUnlockedCells="1"/>
  <mergeCells count="43">
    <mergeCell ref="A4:A6"/>
    <mergeCell ref="F4:G4"/>
    <mergeCell ref="H4:I4"/>
    <mergeCell ref="J4:K4"/>
    <mergeCell ref="I5:I6"/>
    <mergeCell ref="J5:J6"/>
    <mergeCell ref="K5:K6"/>
    <mergeCell ref="B5:B6"/>
    <mergeCell ref="F5:F6"/>
    <mergeCell ref="B4:C4"/>
    <mergeCell ref="C5:C6"/>
    <mergeCell ref="D4:E4"/>
    <mergeCell ref="D5:D6"/>
    <mergeCell ref="E5:E6"/>
    <mergeCell ref="L4:M4"/>
    <mergeCell ref="N4:O4"/>
    <mergeCell ref="P4:Q4"/>
    <mergeCell ref="R4:S4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4:U4"/>
    <mergeCell ref="V4:W4"/>
    <mergeCell ref="X4:Y4"/>
    <mergeCell ref="Z4:AA4"/>
    <mergeCell ref="AB4:AC4"/>
    <mergeCell ref="Z5:Z6"/>
    <mergeCell ref="AB5:AB6"/>
    <mergeCell ref="AC5:AC6"/>
    <mergeCell ref="T5:T6"/>
    <mergeCell ref="U5:U6"/>
    <mergeCell ref="V5:V6"/>
    <mergeCell ref="W5:W6"/>
    <mergeCell ref="X5:X6"/>
    <mergeCell ref="Y5:Y6"/>
    <mergeCell ref="AA5:AA6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8" scale="8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61</vt:lpstr>
      <vt:lpstr>'61'!Print_Area</vt:lpstr>
      <vt:lpstr>'61'!Print_Titles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公昭</dc:creator>
  <cp:lastModifiedBy>春田　南美</cp:lastModifiedBy>
  <cp:lastPrinted>2026-03-17T06:40:28Z</cp:lastPrinted>
  <dcterms:created xsi:type="dcterms:W3CDTF">2017-01-19T03:00:35Z</dcterms:created>
  <dcterms:modified xsi:type="dcterms:W3CDTF">2026-03-17T06:47:36Z</dcterms:modified>
</cp:coreProperties>
</file>