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4_完成\"/>
    </mc:Choice>
  </mc:AlternateContent>
  <bookViews>
    <workbookView xWindow="-11" yWindow="3138" windowWidth="20547" windowHeight="5008"/>
  </bookViews>
  <sheets>
    <sheet name="89その1,2" sheetId="14" r:id="rId1"/>
  </sheets>
  <definedNames>
    <definedName name="_xlnm.Print_Area" localSheetId="0">'89その1,2'!$A$1:$Q$26</definedName>
  </definedNames>
  <calcPr calcId="162913"/>
</workbook>
</file>

<file path=xl/calcChain.xml><?xml version="1.0" encoding="utf-8"?>
<calcChain xmlns="http://schemas.openxmlformats.org/spreadsheetml/2006/main">
  <c r="I11" i="14" l="1"/>
  <c r="Q11" i="14" l="1"/>
  <c r="P11" i="14"/>
</calcChain>
</file>

<file path=xl/sharedStrings.xml><?xml version="1.0" encoding="utf-8"?>
<sst xmlns="http://schemas.openxmlformats.org/spreadsheetml/2006/main" count="67" uniqueCount="48">
  <si>
    <t>年　　度</t>
  </si>
  <si>
    <t>文化ホール</t>
  </si>
  <si>
    <t>多目的ホール</t>
  </si>
  <si>
    <t>件　数</t>
  </si>
  <si>
    <t>人　数</t>
  </si>
  <si>
    <t>合  計</t>
    <phoneticPr fontId="1"/>
  </si>
  <si>
    <t>研修室</t>
    <rPh sb="0" eb="3">
      <t>ケンシュウシツ</t>
    </rPh>
    <phoneticPr fontId="1"/>
  </si>
  <si>
    <t>ホール</t>
    <phoneticPr fontId="1"/>
  </si>
  <si>
    <t>宿泊室</t>
    <rPh sb="0" eb="3">
      <t>シュクハクシツ</t>
    </rPh>
    <phoneticPr fontId="1"/>
  </si>
  <si>
    <t>テニス
コート</t>
    <phoneticPr fontId="1"/>
  </si>
  <si>
    <t>　資料　大分市宇曽山荘</t>
    <rPh sb="4" eb="7">
      <t>オオイタシ</t>
    </rPh>
    <rPh sb="7" eb="8">
      <t>ウ</t>
    </rPh>
    <rPh sb="8" eb="9">
      <t>ソ</t>
    </rPh>
    <rPh sb="9" eb="11">
      <t>サンソウ</t>
    </rPh>
    <phoneticPr fontId="1"/>
  </si>
  <si>
    <t>コンパルホールの利用状況</t>
    <rPh sb="8" eb="10">
      <t>リヨウ</t>
    </rPh>
    <rPh sb="10" eb="12">
      <t>ジョウキョウ</t>
    </rPh>
    <phoneticPr fontId="1"/>
  </si>
  <si>
    <t>宇曽山荘の利用状況</t>
    <rPh sb="0" eb="1">
      <t>ウ</t>
    </rPh>
    <rPh sb="1" eb="2">
      <t>ソウ</t>
    </rPh>
    <rPh sb="2" eb="4">
      <t>サンソウ</t>
    </rPh>
    <rPh sb="5" eb="7">
      <t>リヨウ</t>
    </rPh>
    <rPh sb="7" eb="9">
      <t>ジョウキョウ</t>
    </rPh>
    <phoneticPr fontId="1"/>
  </si>
  <si>
    <t>その１　コンパルホールの利用状況</t>
    <rPh sb="12" eb="14">
      <t>リヨウ</t>
    </rPh>
    <rPh sb="14" eb="16">
      <t>ジョウキョウ</t>
    </rPh>
    <phoneticPr fontId="1"/>
  </si>
  <si>
    <t>その2　宇曽山荘の利用状況</t>
    <rPh sb="4" eb="5">
      <t>ウ</t>
    </rPh>
    <rPh sb="5" eb="6">
      <t>ソウ</t>
    </rPh>
    <rPh sb="6" eb="8">
      <t>サンソウ</t>
    </rPh>
    <rPh sb="9" eb="11">
      <t>リヨウ</t>
    </rPh>
    <rPh sb="11" eb="13">
      <t>ジョウキョウ</t>
    </rPh>
    <phoneticPr fontId="1"/>
  </si>
  <si>
    <t>(単位：件、人)</t>
    <phoneticPr fontId="1"/>
  </si>
  <si>
    <t>利　　用　　件　　数</t>
    <phoneticPr fontId="1"/>
  </si>
  <si>
    <t>天体観測
ドーム</t>
    <phoneticPr fontId="1"/>
  </si>
  <si>
    <t>市民
体育館</t>
    <phoneticPr fontId="1"/>
  </si>
  <si>
    <t>視察等</t>
    <phoneticPr fontId="1"/>
  </si>
  <si>
    <t>大分中央
公民館</t>
    <phoneticPr fontId="1"/>
  </si>
  <si>
    <t>会議室等</t>
    <phoneticPr fontId="1"/>
  </si>
  <si>
    <t>合計</t>
    <phoneticPr fontId="1"/>
  </si>
  <si>
    <t>利　　用　　者　　数　　等</t>
    <phoneticPr fontId="1"/>
  </si>
  <si>
    <t>入場者</t>
    <phoneticPr fontId="1"/>
  </si>
  <si>
    <t>利用者</t>
    <phoneticPr fontId="1"/>
  </si>
  <si>
    <t>その他</t>
    <phoneticPr fontId="1"/>
  </si>
  <si>
    <t>合　計</t>
    <phoneticPr fontId="1"/>
  </si>
  <si>
    <t>男女共同参画センター</t>
    <rPh sb="0" eb="2">
      <t>ダンジョ</t>
    </rPh>
    <rPh sb="2" eb="4">
      <t>キョウドウ</t>
    </rPh>
    <rPh sb="4" eb="6">
      <t>サンカク</t>
    </rPh>
    <phoneticPr fontId="1"/>
  </si>
  <si>
    <t>利用者</t>
    <rPh sb="0" eb="3">
      <t>リヨウシャ</t>
    </rPh>
    <phoneticPr fontId="1"/>
  </si>
  <si>
    <t>昼食・休憩
スペース</t>
    <rPh sb="0" eb="2">
      <t>チュウショク</t>
    </rPh>
    <rPh sb="3" eb="5">
      <t>キュウケイ</t>
    </rPh>
    <phoneticPr fontId="1"/>
  </si>
  <si>
    <t>利用者</t>
    <rPh sb="0" eb="3">
      <t>リヨウシャ</t>
    </rPh>
    <phoneticPr fontId="1"/>
  </si>
  <si>
    <t>　資料　コンパルホール</t>
  </si>
  <si>
    <t>（注２）大分市民図書館コンパルホール分館利用者数は除く。</t>
    <rPh sb="1" eb="2">
      <t>チュウ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</si>
  <si>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</si>
  <si>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その他</t>
    <rPh sb="2" eb="3">
      <t>タ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</si>
  <si>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</si>
  <si>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</si>
  <si>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</si>
  <si>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</si>
  <si>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</si>
  <si>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</si>
  <si>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（注１）その他…屋外飲食、テイクアウト等の利用数</t>
    <rPh sb="1" eb="2">
      <t>チュウ</t>
    </rPh>
    <rPh sb="8" eb="10">
      <t>オクガイ</t>
    </rPh>
    <rPh sb="10" eb="12">
      <t>インショク</t>
    </rPh>
    <rPh sb="19" eb="20">
      <t>トウ</t>
    </rPh>
    <rPh sb="21" eb="23">
      <t>リヨウ</t>
    </rPh>
    <rPh sb="23" eb="24">
      <t>スウ</t>
    </rPh>
    <phoneticPr fontId="1"/>
  </si>
  <si>
    <t>平成29年度</t>
    <rPh sb="0" eb="2">
      <t>ヘイセイ</t>
    </rPh>
    <rPh sb="4" eb="6">
      <t>ネンド</t>
    </rPh>
    <phoneticPr fontId="1"/>
  </si>
  <si>
    <t>（単位：件、人）</t>
    <phoneticPr fontId="1"/>
  </si>
  <si>
    <t>89．コンパルホール、宇曽山荘、ホルトホール大分の利用状況</t>
    <rPh sb="11" eb="12">
      <t>ウ</t>
    </rPh>
    <rPh sb="12" eb="13">
      <t>ソウ</t>
    </rPh>
    <rPh sb="13" eb="15">
      <t>サンソウ</t>
    </rPh>
    <rPh sb="22" eb="24">
      <t>オオイタ</t>
    </rPh>
    <phoneticPr fontId="1"/>
  </si>
  <si>
    <t>（注１）その他内訳…女性活動室、団体活動室、喫茶ネバーランドの3施設の入場者数合計</t>
    <rPh sb="1" eb="2">
      <t>チュウ</t>
    </rPh>
    <rPh sb="7" eb="9">
      <t>ウチワケ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</si>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</sst>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ＤＦＰ平成明朝体W5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177" fontId="6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176" fontId="7" fillId="0" borderId="8" xfId="0" applyNumberFormat="1" applyFont="1" applyFill="1" applyBorder="1" applyAlignment="1">
      <alignment horizontal="right" vertical="center" wrapText="1"/>
    </xf>
    <xf numFmtId="177" fontId="7" fillId="0" borderId="7" xfId="0" applyNumberFormat="1" applyFont="1" applyFill="1" applyBorder="1" applyAlignment="1">
      <alignment horizontal="right" vertical="center" wrapText="1"/>
    </xf>
    <xf numFmtId="177" fontId="7" fillId="0" borderId="8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0" fillId="0" borderId="0" xfId="0" applyFont="1" applyFill="1"/>
    <xf numFmtId="3" fontId="0" fillId="0" borderId="0" xfId="0" applyNumberFormat="1" applyFont="1" applyFill="1"/>
    <xf numFmtId="177" fontId="0" fillId="0" borderId="0" xfId="0" applyNumberFormat="1" applyFont="1" applyFill="1"/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.9"/>
  <cols>
    <col min="1" max="1" width="11.5" style="38" customWidth="1"/>
    <col min="2" max="2" width="7.59765625" style="38" customWidth="1"/>
    <col min="3" max="3" width="8.69921875" style="38" customWidth="1"/>
    <col min="4" max="4" width="7.59765625" style="38" customWidth="1"/>
    <col min="5" max="5" width="8.69921875" style="38" customWidth="1"/>
    <col min="6" max="6" width="7.59765625" style="38" customWidth="1"/>
    <col min="7" max="7" width="8.69921875" style="38" customWidth="1"/>
    <col min="8" max="8" width="7.59765625" style="38" customWidth="1"/>
    <col min="9" max="9" width="8.69921875" style="38" customWidth="1"/>
    <col min="10" max="10" width="8.59765625" style="38" customWidth="1"/>
    <col min="11" max="11" width="8.69921875" style="38" customWidth="1"/>
    <col min="12" max="12" width="7.59765625" style="38" customWidth="1"/>
    <col min="13" max="13" width="8.69921875" style="38" customWidth="1"/>
    <col min="14" max="15" width="10.69921875" style="38" customWidth="1"/>
    <col min="16" max="17" width="8.69921875" style="38" customWidth="1"/>
    <col min="18" max="18" width="22.8984375" style="38" customWidth="1"/>
    <col min="19" max="16384" width="9" style="38"/>
  </cols>
  <sheetData>
    <row r="1" spans="1:31" s="35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1" s="35" customFormat="1" ht="23.1" customHeight="1">
      <c r="A2" s="9" t="s">
        <v>45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</row>
    <row r="3" spans="1:31" s="35" customFormat="1" ht="23.1" customHeight="1" thickBot="1">
      <c r="A3" s="10" t="s">
        <v>13</v>
      </c>
      <c r="B3" s="4"/>
      <c r="C3" s="4"/>
      <c r="D3" s="4"/>
      <c r="E3" s="4"/>
      <c r="F3" s="4"/>
      <c r="G3" s="4"/>
      <c r="H3" s="4"/>
      <c r="I3" s="4"/>
      <c r="K3" s="4"/>
      <c r="L3" s="4"/>
      <c r="M3" s="4"/>
      <c r="N3" s="4"/>
      <c r="O3" s="4"/>
      <c r="P3" s="5"/>
      <c r="Q3" s="11" t="s">
        <v>15</v>
      </c>
    </row>
    <row r="4" spans="1:31" s="35" customFormat="1" ht="23.1" customHeight="1" thickTop="1">
      <c r="A4" s="41" t="s">
        <v>0</v>
      </c>
      <c r="B4" s="52" t="s">
        <v>11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31" s="35" customFormat="1" ht="25" customHeight="1">
      <c r="A5" s="42"/>
      <c r="B5" s="54" t="s">
        <v>1</v>
      </c>
      <c r="C5" s="43"/>
      <c r="D5" s="44" t="s">
        <v>2</v>
      </c>
      <c r="E5" s="43"/>
      <c r="F5" s="44" t="s">
        <v>21</v>
      </c>
      <c r="G5" s="43"/>
      <c r="H5" s="44" t="s">
        <v>20</v>
      </c>
      <c r="I5" s="43"/>
      <c r="J5" s="28" t="s">
        <v>17</v>
      </c>
      <c r="K5" s="26" t="s">
        <v>18</v>
      </c>
      <c r="L5" s="44" t="s">
        <v>19</v>
      </c>
      <c r="M5" s="43"/>
      <c r="N5" s="13" t="s">
        <v>28</v>
      </c>
      <c r="O5" s="13" t="s">
        <v>30</v>
      </c>
      <c r="P5" s="50" t="s">
        <v>26</v>
      </c>
      <c r="Q5" s="53" t="s">
        <v>5</v>
      </c>
    </row>
    <row r="6" spans="1:31" s="35" customFormat="1" ht="25" customHeight="1">
      <c r="A6" s="43"/>
      <c r="B6" s="26" t="s">
        <v>3</v>
      </c>
      <c r="C6" s="26" t="s">
        <v>24</v>
      </c>
      <c r="D6" s="26" t="s">
        <v>3</v>
      </c>
      <c r="E6" s="26" t="s">
        <v>24</v>
      </c>
      <c r="F6" s="26" t="s">
        <v>3</v>
      </c>
      <c r="G6" s="26" t="s">
        <v>24</v>
      </c>
      <c r="H6" s="26" t="s">
        <v>3</v>
      </c>
      <c r="I6" s="26" t="s">
        <v>24</v>
      </c>
      <c r="J6" s="28" t="s">
        <v>25</v>
      </c>
      <c r="K6" s="28" t="s">
        <v>25</v>
      </c>
      <c r="L6" s="26" t="s">
        <v>3</v>
      </c>
      <c r="M6" s="26" t="s">
        <v>4</v>
      </c>
      <c r="N6" s="26" t="s">
        <v>29</v>
      </c>
      <c r="O6" s="26" t="s">
        <v>31</v>
      </c>
      <c r="P6" s="51"/>
      <c r="Q6" s="44"/>
    </row>
    <row r="7" spans="1:31" s="35" customFormat="1" ht="25" customHeight="1">
      <c r="A7" s="25" t="s">
        <v>43</v>
      </c>
      <c r="B7" s="16">
        <v>292</v>
      </c>
      <c r="C7" s="12">
        <v>75822</v>
      </c>
      <c r="D7" s="16">
        <v>279</v>
      </c>
      <c r="E7" s="12">
        <v>42291</v>
      </c>
      <c r="F7" s="12">
        <v>12465</v>
      </c>
      <c r="G7" s="12">
        <v>244646</v>
      </c>
      <c r="H7" s="12">
        <v>5050</v>
      </c>
      <c r="I7" s="12">
        <v>86717</v>
      </c>
      <c r="J7" s="17">
        <v>743</v>
      </c>
      <c r="K7" s="12">
        <v>143595</v>
      </c>
      <c r="L7" s="16">
        <v>1</v>
      </c>
      <c r="M7" s="12">
        <v>30</v>
      </c>
      <c r="N7" s="12">
        <v>8582</v>
      </c>
      <c r="O7" s="12">
        <v>16542</v>
      </c>
      <c r="P7" s="12">
        <v>22584</v>
      </c>
      <c r="Q7" s="12">
        <v>641552</v>
      </c>
    </row>
    <row r="8" spans="1:31" s="35" customFormat="1" ht="25" customHeight="1">
      <c r="A8" s="25">
        <v>30</v>
      </c>
      <c r="B8" s="15">
        <v>283</v>
      </c>
      <c r="C8" s="12">
        <v>71852</v>
      </c>
      <c r="D8" s="16">
        <v>311</v>
      </c>
      <c r="E8" s="12">
        <v>53152</v>
      </c>
      <c r="F8" s="12">
        <v>12959</v>
      </c>
      <c r="G8" s="12">
        <v>255536</v>
      </c>
      <c r="H8" s="12">
        <v>5576</v>
      </c>
      <c r="I8" s="12">
        <v>95360</v>
      </c>
      <c r="J8" s="17">
        <v>1117</v>
      </c>
      <c r="K8" s="12">
        <v>128562</v>
      </c>
      <c r="L8" s="16">
        <v>2</v>
      </c>
      <c r="M8" s="12">
        <v>173</v>
      </c>
      <c r="N8" s="12">
        <v>10721</v>
      </c>
      <c r="O8" s="12">
        <v>16806</v>
      </c>
      <c r="P8" s="12">
        <v>23173</v>
      </c>
      <c r="Q8" s="12">
        <v>656452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31" s="35" customFormat="1" ht="25" customHeight="1">
      <c r="A9" s="25" t="s">
        <v>34</v>
      </c>
      <c r="B9" s="15">
        <v>166</v>
      </c>
      <c r="C9" s="12">
        <v>47988</v>
      </c>
      <c r="D9" s="16">
        <v>347</v>
      </c>
      <c r="E9" s="12">
        <v>49185</v>
      </c>
      <c r="F9" s="12">
        <v>12016</v>
      </c>
      <c r="G9" s="12">
        <v>236008</v>
      </c>
      <c r="H9" s="12">
        <v>5052</v>
      </c>
      <c r="I9" s="12">
        <v>86352</v>
      </c>
      <c r="J9" s="17">
        <v>525</v>
      </c>
      <c r="K9" s="12">
        <v>133204</v>
      </c>
      <c r="L9" s="16">
        <v>1</v>
      </c>
      <c r="M9" s="12">
        <v>162</v>
      </c>
      <c r="N9" s="12">
        <v>9310</v>
      </c>
      <c r="O9" s="12">
        <v>16032</v>
      </c>
      <c r="P9" s="12">
        <v>20554</v>
      </c>
      <c r="Q9" s="12">
        <v>599320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31" s="35" customFormat="1" ht="25" customHeight="1">
      <c r="A10" s="25">
        <v>2</v>
      </c>
      <c r="B10" s="15">
        <v>75</v>
      </c>
      <c r="C10" s="12">
        <v>11829</v>
      </c>
      <c r="D10" s="16">
        <v>159</v>
      </c>
      <c r="E10" s="12">
        <v>14628</v>
      </c>
      <c r="F10" s="12">
        <v>7297</v>
      </c>
      <c r="G10" s="12">
        <v>93812</v>
      </c>
      <c r="H10" s="12">
        <v>3090</v>
      </c>
      <c r="I10" s="12">
        <v>43168</v>
      </c>
      <c r="J10" s="17">
        <v>220</v>
      </c>
      <c r="K10" s="12">
        <v>86202</v>
      </c>
      <c r="L10" s="16" t="s">
        <v>40</v>
      </c>
      <c r="M10" s="12" t="s">
        <v>41</v>
      </c>
      <c r="N10" s="12">
        <v>6898</v>
      </c>
      <c r="O10" s="12">
        <v>13128</v>
      </c>
      <c r="P10" s="12">
        <v>4873</v>
      </c>
      <c r="Q10" s="12">
        <v>274758</v>
      </c>
    </row>
    <row r="11" spans="1:31" s="35" customFormat="1" ht="25" customHeight="1" thickBot="1">
      <c r="A11" s="19">
        <v>3</v>
      </c>
      <c r="B11" s="29">
        <v>142</v>
      </c>
      <c r="C11" s="30">
        <v>21529</v>
      </c>
      <c r="D11" s="31">
        <v>201</v>
      </c>
      <c r="E11" s="30">
        <v>16494</v>
      </c>
      <c r="F11" s="30">
        <v>8067</v>
      </c>
      <c r="G11" s="30">
        <v>103011</v>
      </c>
      <c r="H11" s="30">
        <v>3446</v>
      </c>
      <c r="I11" s="30">
        <f>45061+915</f>
        <v>45976</v>
      </c>
      <c r="J11" s="32">
        <v>338</v>
      </c>
      <c r="K11" s="30">
        <v>92390</v>
      </c>
      <c r="L11" s="31" t="s">
        <v>47</v>
      </c>
      <c r="M11" s="30" t="s">
        <v>47</v>
      </c>
      <c r="N11" s="30">
        <v>8543</v>
      </c>
      <c r="O11" s="30">
        <v>13512</v>
      </c>
      <c r="P11" s="30">
        <f>315+688+6983</f>
        <v>7986</v>
      </c>
      <c r="Q11" s="30">
        <f>SUM(C11,E11,G11,I11,J11,K11,N11,O11,P11)</f>
        <v>309779</v>
      </c>
    </row>
    <row r="12" spans="1:31" s="35" customFormat="1" ht="19.899999999999999" customHeight="1" thickTop="1">
      <c r="A12" s="20" t="s">
        <v>32</v>
      </c>
      <c r="B12" s="36"/>
      <c r="C12" s="36"/>
      <c r="D12" s="36"/>
      <c r="E12" s="36"/>
      <c r="M12" s="37"/>
      <c r="Q12" s="37"/>
    </row>
    <row r="13" spans="1:31" s="18" customFormat="1">
      <c r="B13" s="20" t="s">
        <v>46</v>
      </c>
      <c r="C13" s="24"/>
      <c r="D13" s="24"/>
      <c r="E13" s="24"/>
    </row>
    <row r="14" spans="1:31" s="18" customFormat="1">
      <c r="B14" s="20" t="s">
        <v>33</v>
      </c>
      <c r="C14" s="24"/>
      <c r="D14" s="24"/>
      <c r="E14" s="24"/>
    </row>
    <row r="15" spans="1:31">
      <c r="Q15" s="39"/>
    </row>
    <row r="16" spans="1:31" ht="19.5" customHeight="1" thickBot="1">
      <c r="A16" s="7" t="s">
        <v>14</v>
      </c>
      <c r="J16" s="4"/>
      <c r="K16" s="11"/>
      <c r="M16" s="11" t="s">
        <v>44</v>
      </c>
    </row>
    <row r="17" spans="1:17" ht="19.5" customHeight="1" thickTop="1">
      <c r="A17" s="41" t="s">
        <v>0</v>
      </c>
      <c r="B17" s="48" t="s">
        <v>12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7" ht="25" customHeight="1">
      <c r="A18" s="42"/>
      <c r="B18" s="45" t="s">
        <v>16</v>
      </c>
      <c r="C18" s="46"/>
      <c r="D18" s="46"/>
      <c r="E18" s="46"/>
      <c r="F18" s="46"/>
      <c r="G18" s="47"/>
      <c r="H18" s="45" t="s">
        <v>23</v>
      </c>
      <c r="I18" s="46"/>
      <c r="J18" s="46"/>
      <c r="K18" s="46"/>
      <c r="L18" s="46"/>
      <c r="M18" s="46"/>
    </row>
    <row r="19" spans="1:17" ht="25" customHeight="1">
      <c r="A19" s="43"/>
      <c r="B19" s="26" t="s">
        <v>6</v>
      </c>
      <c r="C19" s="26" t="s">
        <v>7</v>
      </c>
      <c r="D19" s="26" t="s">
        <v>8</v>
      </c>
      <c r="E19" s="26" t="s">
        <v>9</v>
      </c>
      <c r="F19" s="26" t="s">
        <v>35</v>
      </c>
      <c r="G19" s="26" t="s">
        <v>22</v>
      </c>
      <c r="H19" s="26" t="s">
        <v>6</v>
      </c>
      <c r="I19" s="26" t="s">
        <v>7</v>
      </c>
      <c r="J19" s="26" t="s">
        <v>8</v>
      </c>
      <c r="K19" s="26" t="s">
        <v>9</v>
      </c>
      <c r="L19" s="26" t="s">
        <v>35</v>
      </c>
      <c r="M19" s="27" t="s">
        <v>27</v>
      </c>
    </row>
    <row r="20" spans="1:17" s="14" customFormat="1" ht="24.75" customHeight="1">
      <c r="A20" s="25" t="s">
        <v>43</v>
      </c>
      <c r="B20" s="8">
        <v>90</v>
      </c>
      <c r="C20" s="6">
        <v>176</v>
      </c>
      <c r="D20" s="6">
        <v>112</v>
      </c>
      <c r="E20" s="6">
        <v>2789</v>
      </c>
      <c r="F20" s="6" t="s">
        <v>37</v>
      </c>
      <c r="G20" s="6">
        <v>3167</v>
      </c>
      <c r="H20" s="6">
        <v>1306</v>
      </c>
      <c r="I20" s="6">
        <v>3863</v>
      </c>
      <c r="J20" s="6">
        <v>1742</v>
      </c>
      <c r="K20" s="6">
        <v>19070</v>
      </c>
      <c r="L20" s="6" t="s">
        <v>36</v>
      </c>
      <c r="M20" s="6">
        <v>25981</v>
      </c>
    </row>
    <row r="21" spans="1:17" s="14" customFormat="1" ht="24.75" customHeight="1">
      <c r="A21" s="25">
        <v>30</v>
      </c>
      <c r="B21" s="8">
        <v>95</v>
      </c>
      <c r="C21" s="6">
        <v>163</v>
      </c>
      <c r="D21" s="6">
        <v>89</v>
      </c>
      <c r="E21" s="6">
        <v>2847</v>
      </c>
      <c r="F21" s="6" t="s">
        <v>36</v>
      </c>
      <c r="G21" s="6">
        <v>3194</v>
      </c>
      <c r="H21" s="6">
        <v>1349</v>
      </c>
      <c r="I21" s="6">
        <v>3693</v>
      </c>
      <c r="J21" s="6">
        <v>1402</v>
      </c>
      <c r="K21" s="6">
        <v>20636</v>
      </c>
      <c r="L21" s="6" t="s">
        <v>36</v>
      </c>
      <c r="M21" s="6">
        <v>27080</v>
      </c>
      <c r="Q21" s="21"/>
    </row>
    <row r="22" spans="1:17" s="14" customFormat="1" ht="24.75" customHeight="1">
      <c r="A22" s="25" t="s">
        <v>34</v>
      </c>
      <c r="B22" s="8">
        <v>68</v>
      </c>
      <c r="C22" s="6">
        <v>152</v>
      </c>
      <c r="D22" s="6">
        <v>66</v>
      </c>
      <c r="E22" s="6">
        <v>2697</v>
      </c>
      <c r="F22" s="6" t="s">
        <v>38</v>
      </c>
      <c r="G22" s="6">
        <v>2983</v>
      </c>
      <c r="H22" s="6">
        <v>1053</v>
      </c>
      <c r="I22" s="6">
        <v>2987</v>
      </c>
      <c r="J22" s="6">
        <v>1131</v>
      </c>
      <c r="K22" s="6">
        <v>21427</v>
      </c>
      <c r="L22" s="6" t="s">
        <v>39</v>
      </c>
      <c r="M22" s="6">
        <v>26598</v>
      </c>
      <c r="Q22" s="21"/>
    </row>
    <row r="23" spans="1:17" s="14" customFormat="1" ht="24.75" customHeight="1">
      <c r="A23" s="25">
        <v>2</v>
      </c>
      <c r="B23" s="8">
        <v>17</v>
      </c>
      <c r="C23" s="6">
        <v>40</v>
      </c>
      <c r="D23" s="6">
        <v>28</v>
      </c>
      <c r="E23" s="6">
        <v>2597</v>
      </c>
      <c r="F23" s="6">
        <v>143</v>
      </c>
      <c r="G23" s="6">
        <v>2825</v>
      </c>
      <c r="H23" s="6">
        <v>176</v>
      </c>
      <c r="I23" s="6">
        <v>609</v>
      </c>
      <c r="J23" s="6">
        <v>451</v>
      </c>
      <c r="K23" s="6">
        <v>20947</v>
      </c>
      <c r="L23" s="6">
        <v>1944</v>
      </c>
      <c r="M23" s="6">
        <v>24127</v>
      </c>
    </row>
    <row r="24" spans="1:17" s="14" customFormat="1" ht="24.75" customHeight="1" thickBot="1">
      <c r="A24" s="19">
        <v>3</v>
      </c>
      <c r="B24" s="33">
        <v>27</v>
      </c>
      <c r="C24" s="34">
        <v>48</v>
      </c>
      <c r="D24" s="34">
        <v>41</v>
      </c>
      <c r="E24" s="34">
        <v>2800</v>
      </c>
      <c r="F24" s="34">
        <v>153</v>
      </c>
      <c r="G24" s="34">
        <v>3069</v>
      </c>
      <c r="H24" s="34">
        <v>337</v>
      </c>
      <c r="I24" s="34">
        <v>702</v>
      </c>
      <c r="J24" s="34">
        <v>696</v>
      </c>
      <c r="K24" s="34">
        <v>22547</v>
      </c>
      <c r="L24" s="34">
        <v>1575</v>
      </c>
      <c r="M24" s="34">
        <v>25857</v>
      </c>
    </row>
    <row r="25" spans="1:17" ht="19.899999999999999" customHeight="1" thickTop="1">
      <c r="A25" s="22" t="s">
        <v>10</v>
      </c>
      <c r="B25" s="23"/>
      <c r="C25" s="23"/>
      <c r="D25" s="35"/>
      <c r="E25" s="35"/>
      <c r="F25" s="35"/>
      <c r="G25" s="35"/>
      <c r="H25" s="35"/>
      <c r="I25" s="35"/>
      <c r="J25" s="35"/>
      <c r="K25" s="35"/>
    </row>
    <row r="26" spans="1:17">
      <c r="B26" s="20" t="s">
        <v>42</v>
      </c>
      <c r="F26" s="40"/>
      <c r="K26" s="40"/>
    </row>
    <row r="27" spans="1:17">
      <c r="Q27" s="39"/>
    </row>
  </sheetData>
  <mergeCells count="13">
    <mergeCell ref="P5:P6"/>
    <mergeCell ref="A4:A6"/>
    <mergeCell ref="B4:Q4"/>
    <mergeCell ref="Q5:Q6"/>
    <mergeCell ref="B5:C5"/>
    <mergeCell ref="A17:A19"/>
    <mergeCell ref="D5:E5"/>
    <mergeCell ref="F5:G5"/>
    <mergeCell ref="H5:I5"/>
    <mergeCell ref="B18:G18"/>
    <mergeCell ref="B17:M17"/>
    <mergeCell ref="H18:M18"/>
    <mergeCell ref="L5:M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89その1,2</vt:lpstr>
      <vt:lpstr>'89その1,2'!Print_Area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2023-03-14T07:27:38Z</cp:lastPrinted>
  <dcterms:created xsi:type="dcterms:W3CDTF">2003-05-06T07:39:41Z</dcterms:created>
  <dcterms:modified xsi:type="dcterms:W3CDTF">2023-03-14T07:27:40Z</dcterms:modified>
</cp:coreProperties>
</file>