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S:\総務課\④統計調査担当班\40_統計年鑑\R2年版\04_完成\"/>
    </mc:Choice>
  </mc:AlternateContent>
  <bookViews>
    <workbookView xWindow="7264" yWindow="-11" windowWidth="13272" windowHeight="8747"/>
  </bookViews>
  <sheets>
    <sheet name="133" sheetId="13" r:id="rId1"/>
  </sheets>
  <definedNames>
    <definedName name="_xlnm.Print_Area" localSheetId="0">'133'!$A$1:$F$72</definedName>
  </definedNames>
  <calcPr calcId="162913"/>
</workbook>
</file>

<file path=xl/calcChain.xml><?xml version="1.0" encoding="utf-8"?>
<calcChain xmlns="http://schemas.openxmlformats.org/spreadsheetml/2006/main">
  <c r="D50" i="13" l="1"/>
  <c r="C50" i="13"/>
  <c r="B50" i="13"/>
</calcChain>
</file>

<file path=xl/sharedStrings.xml><?xml version="1.0" encoding="utf-8"?>
<sst xmlns="http://schemas.openxmlformats.org/spreadsheetml/2006/main" count="79" uniqueCount="67">
  <si>
    <t>評価総地積</t>
  </si>
  <si>
    <t>総評価額</t>
  </si>
  <si>
    <t>筆  数</t>
  </si>
  <si>
    <t>宅地</t>
  </si>
  <si>
    <t>池沼</t>
  </si>
  <si>
    <t>山林</t>
  </si>
  <si>
    <t>原野</t>
  </si>
  <si>
    <t>雑種地</t>
  </si>
  <si>
    <t>鉱泉地</t>
  </si>
  <si>
    <t>牧場</t>
  </si>
  <si>
    <t>総　棟　数</t>
  </si>
  <si>
    <t>総 床 面 積</t>
  </si>
  <si>
    <t>総 評 価 額</t>
  </si>
  <si>
    <t>1㎡当り価格(円)</t>
  </si>
  <si>
    <t>決 定 価 格</t>
  </si>
  <si>
    <t>内　　　　　　　　　　訳</t>
  </si>
  <si>
    <t>課税標準額</t>
  </si>
  <si>
    <t>左以外のもの</t>
  </si>
  <si>
    <t>市町村長が価格を決定したもの</t>
  </si>
  <si>
    <t>　資料　財務部資産税課</t>
  </si>
  <si>
    <t>その１　土　地　　　　　　　　</t>
    <phoneticPr fontId="2"/>
  </si>
  <si>
    <t>年 次 及 び 地 目</t>
    <phoneticPr fontId="2"/>
  </si>
  <si>
    <t>その２　家　　屋　　　　　　　　　　　　</t>
    <phoneticPr fontId="2"/>
  </si>
  <si>
    <t>年 次 及 び 種 類</t>
    <rPh sb="8" eb="9">
      <t>シュ</t>
    </rPh>
    <phoneticPr fontId="2"/>
  </si>
  <si>
    <t>Ａ 木造家屋</t>
    <phoneticPr fontId="2"/>
  </si>
  <si>
    <t>　　専用住宅</t>
    <phoneticPr fontId="2"/>
  </si>
  <si>
    <t>　　共同住宅・寄宿舎</t>
    <phoneticPr fontId="2"/>
  </si>
  <si>
    <t>　　併　用　住　宅</t>
    <phoneticPr fontId="2"/>
  </si>
  <si>
    <t>　　住　宅　部　分　１</t>
    <phoneticPr fontId="2"/>
  </si>
  <si>
    <t>　　その他の用の部分２</t>
    <phoneticPr fontId="2"/>
  </si>
  <si>
    <t>　　（１＋２ )計</t>
    <phoneticPr fontId="2"/>
  </si>
  <si>
    <t>　　旅館・料亭・待合・ホテル</t>
    <phoneticPr fontId="2"/>
  </si>
  <si>
    <t>　　事務所・銀行・店舗</t>
    <phoneticPr fontId="2"/>
  </si>
  <si>
    <t>　　劇場・映画館・病院</t>
    <phoneticPr fontId="2"/>
  </si>
  <si>
    <t>　　工場・倉庫</t>
    <phoneticPr fontId="2"/>
  </si>
  <si>
    <t>　　土蔵</t>
    <phoneticPr fontId="2"/>
  </si>
  <si>
    <t>　　附属家</t>
    <phoneticPr fontId="2"/>
  </si>
  <si>
    <t>Ｂ 木造以外の家屋</t>
    <phoneticPr fontId="2"/>
  </si>
  <si>
    <t>　　住宅・アパート</t>
    <phoneticPr fontId="2"/>
  </si>
  <si>
    <t>　　その他</t>
    <phoneticPr fontId="2"/>
  </si>
  <si>
    <t>年 次 及 び 種 類</t>
    <phoneticPr fontId="2"/>
  </si>
  <si>
    <t>　　構築物</t>
    <phoneticPr fontId="2"/>
  </si>
  <si>
    <t>　　機械及び装置</t>
    <phoneticPr fontId="2"/>
  </si>
  <si>
    <t>　　船舶</t>
    <phoneticPr fontId="2"/>
  </si>
  <si>
    <t>　　航空機</t>
    <rPh sb="2" eb="5">
      <t>コウクウキ</t>
    </rPh>
    <phoneticPr fontId="2"/>
  </si>
  <si>
    <t>　　車輌及び運搬具</t>
    <phoneticPr fontId="2"/>
  </si>
  <si>
    <t>　　工具・器具及び備品</t>
    <phoneticPr fontId="2"/>
  </si>
  <si>
    <t>法第389条関係</t>
    <phoneticPr fontId="2"/>
  </si>
  <si>
    <t>　　総務大臣が価格を決定したもの</t>
    <phoneticPr fontId="2"/>
  </si>
  <si>
    <t>　　県知事が価格を決定したもの</t>
    <phoneticPr fontId="2"/>
  </si>
  <si>
    <t>1㎡当り
平均評価額(円)</t>
    <phoneticPr fontId="2"/>
  </si>
  <si>
    <t>法第349条の3
又は法附則第15
条の規定の適用
をうけるもの</t>
    <phoneticPr fontId="2"/>
  </si>
  <si>
    <t>（各年１月１日現在、単位：㎡・千円）</t>
    <phoneticPr fontId="2"/>
  </si>
  <si>
    <t>その３　償　却　資　産　　　　　　　　　　　</t>
    <phoneticPr fontId="2"/>
  </si>
  <si>
    <t>　（各年１月１日現在、単位：千円）</t>
    <phoneticPr fontId="2"/>
  </si>
  <si>
    <t>田　</t>
  </si>
  <si>
    <t>一般田</t>
  </si>
  <si>
    <t>市街化区域田</t>
  </si>
  <si>
    <t>畑　</t>
  </si>
  <si>
    <t>一般畑</t>
  </si>
  <si>
    <t>市街化区域畑</t>
  </si>
  <si>
    <t>一般山林</t>
  </si>
  <si>
    <t>介在山林</t>
  </si>
  <si>
    <t>133．固定資産評価額</t>
    <phoneticPr fontId="2"/>
  </si>
  <si>
    <t>　資料　財務部資産税課　　（注）免税点未満を含む。</t>
    <phoneticPr fontId="2"/>
  </si>
  <si>
    <t>令和元年</t>
    <rPh sb="0" eb="2">
      <t>レイワ</t>
    </rPh>
    <rPh sb="2" eb="4">
      <t>ガンネン</t>
    </rPh>
    <phoneticPr fontId="2"/>
  </si>
  <si>
    <t>平成28年</t>
    <rPh sb="0" eb="2">
      <t>ヘイセイ</t>
    </rPh>
    <rPh sb="4" eb="5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</si>
</sst>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b/>
      <sz val="1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sz val="11"/>
      <name val="ＭＳ 明朝"/>
      <family val="1"/>
      <charset val="128"/>
    </font>
    <font>
      <b/>
      <sz val="16"/>
      <name val="ＭＳ ゴシック"/>
      <family val="3"/>
      <charset val="128"/>
    </font>
    <font>
      <sz val="10"/>
      <color indexed="12"/>
      <name val="ＭＳ ゴシック"/>
      <family val="3"/>
      <charset val="128"/>
    </font>
    <font>
      <sz val="8"/>
      <name val="ＭＳ 明朝"/>
      <family val="1"/>
      <charset val="128"/>
    </font>
    <font>
      <sz val="11"/>
      <color rgb="FFFF0000"/>
      <name val="ＭＳ Ｐゴシック"/>
      <family val="3"/>
      <charset val="128"/>
    </font>
    <font>
      <sz val="10"/>
      <color theme="1"/>
      <name val="ＭＳ ゴシック"/>
      <family val="3"/>
      <charset val="128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thick">
        <color indexed="8"/>
      </bottom>
      <diagonal/>
    </border>
    <border>
      <left style="thin">
        <color indexed="8"/>
      </left>
      <right/>
      <top/>
      <bottom style="thick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76">
    <xf numFmtId="0" fontId="0" fillId="0" borderId="0" xfId="0"/>
    <xf numFmtId="3" fontId="3" fillId="0" borderId="0" xfId="0" applyNumberFormat="1" applyFont="1" applyFill="1" applyAlignment="1">
      <alignment horizontal="right" vertical="center" wrapText="1"/>
    </xf>
    <xf numFmtId="0" fontId="7" fillId="0" borderId="0" xfId="0" applyFont="1" applyFill="1"/>
    <xf numFmtId="0" fontId="3" fillId="0" borderId="2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38" fontId="3" fillId="0" borderId="0" xfId="1" applyFont="1" applyFill="1" applyBorder="1" applyAlignment="1" applyProtection="1">
      <alignment horizontal="right" vertical="center" wrapText="1"/>
    </xf>
    <xf numFmtId="0" fontId="1" fillId="0" borderId="0" xfId="0" applyFont="1" applyFill="1"/>
    <xf numFmtId="0" fontId="11" fillId="0" borderId="0" xfId="0" applyFont="1" applyFill="1"/>
    <xf numFmtId="0" fontId="5" fillId="0" borderId="0" xfId="0" applyFont="1" applyFill="1" applyAlignment="1">
      <alignment vertical="center"/>
    </xf>
    <xf numFmtId="3" fontId="5" fillId="0" borderId="0" xfId="0" applyNumberFormat="1" applyFont="1" applyFill="1" applyAlignment="1">
      <alignment horizontal="justify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3" fillId="0" borderId="4" xfId="0" applyFont="1" applyFill="1" applyBorder="1" applyAlignment="1">
      <alignment horizontal="right" vertical="center"/>
    </xf>
    <xf numFmtId="0" fontId="6" fillId="0" borderId="0" xfId="0" applyFont="1" applyFill="1"/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Alignment="1"/>
    <xf numFmtId="0" fontId="3" fillId="0" borderId="0" xfId="0" applyFont="1" applyFill="1" applyAlignment="1">
      <alignment horizontal="right" vertical="center"/>
    </xf>
    <xf numFmtId="0" fontId="1" fillId="0" borderId="0" xfId="0" applyFont="1" applyFill="1" applyAlignment="1"/>
    <xf numFmtId="0" fontId="3" fillId="0" borderId="7" xfId="0" applyFont="1" applyFill="1" applyBorder="1" applyAlignment="1">
      <alignment vertical="center"/>
    </xf>
    <xf numFmtId="0" fontId="6" fillId="0" borderId="7" xfId="0" applyFont="1" applyFill="1" applyBorder="1" applyAlignment="1">
      <alignment vertical="center"/>
    </xf>
    <xf numFmtId="0" fontId="1" fillId="0" borderId="0" xfId="0" applyFont="1" applyFill="1" applyAlignment="1">
      <alignment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1" fillId="0" borderId="0" xfId="0" applyFont="1" applyFill="1" applyBorder="1"/>
    <xf numFmtId="0" fontId="6" fillId="0" borderId="0" xfId="0" applyFont="1" applyFill="1" applyAlignment="1">
      <alignment vertical="center" wrapText="1"/>
    </xf>
    <xf numFmtId="0" fontId="6" fillId="0" borderId="0" xfId="0" applyFont="1" applyFill="1" applyBorder="1" applyAlignment="1">
      <alignment vertical="center" wrapText="1"/>
    </xf>
    <xf numFmtId="0" fontId="3" fillId="0" borderId="11" xfId="0" applyFont="1" applyFill="1" applyBorder="1" applyAlignment="1">
      <alignment horizontal="center" vertical="center" wrapText="1"/>
    </xf>
    <xf numFmtId="38" fontId="9" fillId="0" borderId="0" xfId="1" applyFont="1" applyFill="1" applyBorder="1" applyAlignment="1" applyProtection="1">
      <alignment horizontal="right" vertical="center" wrapText="1"/>
    </xf>
    <xf numFmtId="3" fontId="1" fillId="0" borderId="0" xfId="0" applyNumberFormat="1" applyFont="1" applyFill="1"/>
    <xf numFmtId="38" fontId="3" fillId="0" borderId="0" xfId="1" applyFont="1" applyFill="1" applyAlignment="1">
      <alignment horizontal="right" vertical="center" wrapText="1"/>
    </xf>
    <xf numFmtId="38" fontId="5" fillId="0" borderId="0" xfId="1" applyFont="1" applyFill="1" applyAlignment="1">
      <alignment horizontal="right" vertical="center" wrapText="1"/>
    </xf>
    <xf numFmtId="38" fontId="6" fillId="0" borderId="7" xfId="1" applyFont="1" applyFill="1" applyBorder="1" applyAlignment="1">
      <alignment vertical="center"/>
    </xf>
    <xf numFmtId="38" fontId="6" fillId="0" borderId="7" xfId="1" applyFont="1" applyFill="1" applyBorder="1" applyAlignment="1">
      <alignment vertical="center" wrapText="1"/>
    </xf>
    <xf numFmtId="0" fontId="5" fillId="0" borderId="11" xfId="0" applyFont="1" applyFill="1" applyBorder="1" applyAlignment="1">
      <alignment horizontal="center" vertical="center" wrapText="1"/>
    </xf>
    <xf numFmtId="38" fontId="10" fillId="0" borderId="0" xfId="1" applyFont="1" applyFill="1" applyBorder="1" applyAlignment="1" applyProtection="1">
      <alignment horizontal="right" vertical="center" wrapText="1"/>
    </xf>
    <xf numFmtId="0" fontId="3" fillId="0" borderId="13" xfId="0" applyFont="1" applyFill="1" applyBorder="1" applyAlignment="1">
      <alignment horizontal="center" vertical="center" wrapText="1"/>
    </xf>
    <xf numFmtId="38" fontId="10" fillId="0" borderId="13" xfId="1" applyFont="1" applyFill="1" applyBorder="1" applyAlignment="1" applyProtection="1">
      <alignment horizontal="right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vertical="center"/>
    </xf>
    <xf numFmtId="0" fontId="5" fillId="0" borderId="0" xfId="0" applyFont="1" applyFill="1" applyAlignment="1">
      <alignment horizontal="justify" vertical="center" wrapText="1"/>
    </xf>
    <xf numFmtId="0" fontId="5" fillId="0" borderId="0" xfId="0" applyFont="1" applyFill="1" applyAlignment="1">
      <alignment horizontal="right" vertical="center" wrapText="1"/>
    </xf>
    <xf numFmtId="0" fontId="3" fillId="0" borderId="0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38" fontId="12" fillId="0" borderId="0" xfId="1" applyFont="1" applyFill="1" applyAlignment="1">
      <alignment horizontal="right" vertical="center" wrapText="1"/>
    </xf>
    <xf numFmtId="38" fontId="5" fillId="0" borderId="0" xfId="1" applyFont="1" applyFill="1" applyBorder="1" applyAlignment="1" applyProtection="1">
      <alignment horizontal="righ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38" fontId="13" fillId="0" borderId="0" xfId="1" applyFont="1" applyFill="1" applyAlignment="1">
      <alignment horizontal="right" vertical="center" wrapText="1"/>
    </xf>
    <xf numFmtId="38" fontId="5" fillId="0" borderId="12" xfId="1" applyFont="1" applyFill="1" applyBorder="1" applyAlignment="1" applyProtection="1">
      <alignment horizontal="right" vertical="center" wrapText="1"/>
    </xf>
    <xf numFmtId="38" fontId="5" fillId="0" borderId="0" xfId="1" applyFont="1" applyFill="1" applyBorder="1" applyAlignment="1" applyProtection="1">
      <alignment horizontal="right" vertical="center" wrapText="1"/>
    </xf>
    <xf numFmtId="176" fontId="5" fillId="0" borderId="0" xfId="0" applyNumberFormat="1" applyFont="1" applyFill="1" applyAlignment="1">
      <alignment vertical="center"/>
    </xf>
    <xf numFmtId="38" fontId="5" fillId="0" borderId="12" xfId="1" applyFont="1" applyFill="1" applyBorder="1" applyAlignment="1" applyProtection="1">
      <alignment horizontal="right" vertical="center" wrapText="1"/>
    </xf>
    <xf numFmtId="38" fontId="5" fillId="0" borderId="14" xfId="1" applyFont="1" applyFill="1" applyBorder="1" applyAlignment="1" applyProtection="1">
      <alignment horizontal="right" vertical="center" wrapText="1"/>
    </xf>
    <xf numFmtId="38" fontId="5" fillId="0" borderId="13" xfId="1" applyFont="1" applyFill="1" applyBorder="1" applyAlignment="1" applyProtection="1">
      <alignment horizontal="right" vertical="center" wrapText="1"/>
    </xf>
    <xf numFmtId="176" fontId="5" fillId="0" borderId="13" xfId="0" applyNumberFormat="1" applyFont="1" applyFill="1" applyBorder="1" applyAlignment="1">
      <alignment vertical="center"/>
    </xf>
    <xf numFmtId="38" fontId="5" fillId="0" borderId="4" xfId="1" applyFont="1" applyFill="1" applyBorder="1" applyAlignment="1">
      <alignment horizontal="right" vertical="center" wrapText="1"/>
    </xf>
    <xf numFmtId="3" fontId="5" fillId="0" borderId="0" xfId="0" applyNumberFormat="1" applyFont="1" applyFill="1" applyAlignment="1">
      <alignment horizontal="right" vertical="center" wrapText="1"/>
    </xf>
    <xf numFmtId="3" fontId="5" fillId="0" borderId="4" xfId="0" applyNumberFormat="1" applyFont="1" applyFill="1" applyBorder="1" applyAlignment="1">
      <alignment horizontal="right" vertical="center" wrapText="1"/>
    </xf>
    <xf numFmtId="0" fontId="5" fillId="0" borderId="4" xfId="0" applyFont="1" applyFill="1" applyBorder="1" applyAlignment="1">
      <alignment horizontal="righ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37</xdr:row>
      <xdr:rowOff>28575</xdr:rowOff>
    </xdr:from>
    <xdr:to>
      <xdr:col>0</xdr:col>
      <xdr:colOff>276225</xdr:colOff>
      <xdr:row>39</xdr:row>
      <xdr:rowOff>171450</xdr:rowOff>
    </xdr:to>
    <xdr:sp macro="" textlink="">
      <xdr:nvSpPr>
        <xdr:cNvPr id="4149" name="AutoShape 1"/>
        <xdr:cNvSpPr>
          <a:spLocks/>
        </xdr:cNvSpPr>
      </xdr:nvSpPr>
      <xdr:spPr bwMode="auto">
        <a:xfrm>
          <a:off x="180975" y="9334500"/>
          <a:ext cx="95250" cy="638175"/>
        </a:xfrm>
        <a:prstGeom prst="leftBrace">
          <a:avLst>
            <a:gd name="adj1" fmla="val 5583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6"/>
  <sheetViews>
    <sheetView tabSelected="1" view="pageBreakPreview" zoomScaleNormal="100" zoomScaleSheetLayoutView="100" workbookViewId="0">
      <selection activeCell="A2" sqref="A2"/>
    </sheetView>
  </sheetViews>
  <sheetFormatPr defaultColWidth="9" defaultRowHeight="12.9"/>
  <cols>
    <col min="1" max="1" width="30.59765625" style="6" customWidth="1"/>
    <col min="2" max="4" width="15.59765625" style="6" customWidth="1"/>
    <col min="5" max="5" width="13.69921875" style="6" customWidth="1"/>
    <col min="6" max="6" width="10.19921875" style="6" customWidth="1"/>
    <col min="7" max="16384" width="9" style="6"/>
  </cols>
  <sheetData>
    <row r="1" spans="1:6" ht="11.95" customHeight="1">
      <c r="A1" s="11"/>
      <c r="B1" s="11"/>
      <c r="C1" s="11"/>
      <c r="D1" s="11"/>
      <c r="E1" s="11"/>
      <c r="F1" s="11"/>
    </row>
    <row r="2" spans="1:6" ht="25.55" customHeight="1">
      <c r="A2" s="12" t="s">
        <v>63</v>
      </c>
      <c r="B2" s="11"/>
      <c r="C2" s="11"/>
      <c r="D2" s="11"/>
      <c r="E2" s="11"/>
      <c r="F2" s="11"/>
    </row>
    <row r="3" spans="1:6" ht="9" customHeight="1">
      <c r="A3" s="13"/>
      <c r="B3" s="11"/>
      <c r="C3" s="11"/>
      <c r="D3" s="11"/>
      <c r="E3" s="11"/>
      <c r="F3" s="11"/>
    </row>
    <row r="4" spans="1:6" s="18" customFormat="1" ht="20.149999999999999" customHeight="1" thickBot="1">
      <c r="A4" s="14" t="s">
        <v>20</v>
      </c>
      <c r="B4" s="15"/>
      <c r="C4" s="15"/>
      <c r="D4" s="16"/>
      <c r="E4" s="17"/>
      <c r="F4" s="17" t="s">
        <v>52</v>
      </c>
    </row>
    <row r="5" spans="1:6" ht="39.9" customHeight="1" thickTop="1">
      <c r="A5" s="3" t="s">
        <v>21</v>
      </c>
      <c r="B5" s="3" t="s">
        <v>0</v>
      </c>
      <c r="C5" s="19" t="s">
        <v>1</v>
      </c>
      <c r="D5" s="19" t="s">
        <v>2</v>
      </c>
      <c r="E5" s="58" t="s">
        <v>50</v>
      </c>
      <c r="F5" s="59"/>
    </row>
    <row r="6" spans="1:6" s="2" customFormat="1" ht="20.149999999999999" customHeight="1">
      <c r="A6" s="20" t="s">
        <v>66</v>
      </c>
      <c r="B6" s="5">
        <v>279617465</v>
      </c>
      <c r="C6" s="5">
        <v>1819688289</v>
      </c>
      <c r="D6" s="5">
        <v>521361</v>
      </c>
      <c r="E6" s="5"/>
      <c r="F6" s="5">
        <v>6508</v>
      </c>
    </row>
    <row r="7" spans="1:6" ht="20.149999999999999" customHeight="1">
      <c r="A7" s="20">
        <v>29</v>
      </c>
      <c r="B7" s="5">
        <v>279645934</v>
      </c>
      <c r="C7" s="5">
        <v>1808569357</v>
      </c>
      <c r="D7" s="5">
        <v>523202</v>
      </c>
      <c r="E7" s="5"/>
      <c r="F7" s="5">
        <v>6467</v>
      </c>
    </row>
    <row r="8" spans="1:6" ht="20.149999999999999" customHeight="1">
      <c r="A8" s="20">
        <v>30</v>
      </c>
      <c r="B8" s="5">
        <v>279711935</v>
      </c>
      <c r="C8" s="5">
        <v>1816192113</v>
      </c>
      <c r="D8" s="5">
        <v>526202</v>
      </c>
      <c r="E8" s="5"/>
      <c r="F8" s="5">
        <v>6493</v>
      </c>
    </row>
    <row r="9" spans="1:6" s="2" customFormat="1" ht="20.149999999999999" customHeight="1">
      <c r="A9" s="35" t="s">
        <v>65</v>
      </c>
      <c r="B9" s="5">
        <v>279617744</v>
      </c>
      <c r="C9" s="5">
        <v>1818451949</v>
      </c>
      <c r="D9" s="5">
        <v>527952</v>
      </c>
      <c r="E9" s="5"/>
      <c r="F9" s="5">
        <v>6503</v>
      </c>
    </row>
    <row r="10" spans="1:6" s="2" customFormat="1" ht="20.149999999999999" customHeight="1">
      <c r="A10" s="42">
        <v>2</v>
      </c>
      <c r="B10" s="55">
        <v>279658851</v>
      </c>
      <c r="C10" s="55">
        <v>1822385550</v>
      </c>
      <c r="D10" s="55">
        <v>529833</v>
      </c>
      <c r="E10" s="55"/>
      <c r="F10" s="55">
        <v>6516</v>
      </c>
    </row>
    <row r="11" spans="1:6" ht="20.149999999999999" customHeight="1">
      <c r="A11" s="35"/>
      <c r="B11" s="36"/>
      <c r="C11" s="36"/>
      <c r="D11" s="36"/>
      <c r="E11" s="36"/>
      <c r="F11" s="8"/>
    </row>
    <row r="12" spans="1:6" ht="19.5" customHeight="1">
      <c r="A12" s="61" t="s">
        <v>55</v>
      </c>
      <c r="B12" s="65">
        <v>31374240</v>
      </c>
      <c r="C12" s="66">
        <v>23329849</v>
      </c>
      <c r="D12" s="66">
        <v>50384</v>
      </c>
      <c r="E12" s="43" t="s">
        <v>56</v>
      </c>
      <c r="F12" s="67">
        <v>93</v>
      </c>
    </row>
    <row r="13" spans="1:6" ht="19.5" customHeight="1">
      <c r="A13" s="61"/>
      <c r="B13" s="65"/>
      <c r="C13" s="66"/>
      <c r="D13" s="66"/>
      <c r="E13" s="43" t="s">
        <v>57</v>
      </c>
      <c r="F13" s="67">
        <v>8708</v>
      </c>
    </row>
    <row r="14" spans="1:6" ht="19.5" customHeight="1">
      <c r="A14" s="61" t="s">
        <v>58</v>
      </c>
      <c r="B14" s="65">
        <v>23896010</v>
      </c>
      <c r="C14" s="66">
        <v>35559692</v>
      </c>
      <c r="D14" s="66">
        <v>53980</v>
      </c>
      <c r="E14" s="43" t="s">
        <v>59</v>
      </c>
      <c r="F14" s="67">
        <v>31</v>
      </c>
    </row>
    <row r="15" spans="1:6" ht="19.5" customHeight="1">
      <c r="A15" s="61"/>
      <c r="B15" s="65"/>
      <c r="C15" s="66"/>
      <c r="D15" s="66"/>
      <c r="E15" s="43" t="s">
        <v>60</v>
      </c>
      <c r="F15" s="67">
        <v>10565</v>
      </c>
    </row>
    <row r="16" spans="1:6" ht="20.149999999999999" customHeight="1">
      <c r="A16" s="53" t="s">
        <v>3</v>
      </c>
      <c r="B16" s="68">
        <v>67765717</v>
      </c>
      <c r="C16" s="55">
        <v>1632193215</v>
      </c>
      <c r="D16" s="55">
        <v>292646</v>
      </c>
      <c r="E16" s="43" t="s">
        <v>3</v>
      </c>
      <c r="F16" s="67">
        <v>24086</v>
      </c>
    </row>
    <row r="17" spans="1:7" ht="20.149999999999999" customHeight="1">
      <c r="A17" s="53" t="s">
        <v>4</v>
      </c>
      <c r="B17" s="68">
        <v>119647</v>
      </c>
      <c r="C17" s="55">
        <v>1999</v>
      </c>
      <c r="D17" s="55">
        <v>445</v>
      </c>
      <c r="E17" s="43" t="s">
        <v>4</v>
      </c>
      <c r="F17" s="67">
        <v>17</v>
      </c>
    </row>
    <row r="18" spans="1:7" ht="19.5" customHeight="1">
      <c r="A18" s="61" t="s">
        <v>5</v>
      </c>
      <c r="B18" s="65">
        <v>115473646</v>
      </c>
      <c r="C18" s="66">
        <v>2771208</v>
      </c>
      <c r="D18" s="66">
        <v>76400</v>
      </c>
      <c r="E18" s="43" t="s">
        <v>61</v>
      </c>
      <c r="F18" s="67">
        <v>19</v>
      </c>
    </row>
    <row r="19" spans="1:7" ht="19.5" customHeight="1">
      <c r="A19" s="61"/>
      <c r="B19" s="65"/>
      <c r="C19" s="66"/>
      <c r="D19" s="66"/>
      <c r="E19" s="43" t="s">
        <v>62</v>
      </c>
      <c r="F19" s="67">
        <v>222</v>
      </c>
    </row>
    <row r="20" spans="1:7" ht="20.149999999999999" customHeight="1">
      <c r="A20" s="53" t="s">
        <v>6</v>
      </c>
      <c r="B20" s="68">
        <v>21111778</v>
      </c>
      <c r="C20" s="55">
        <v>251946</v>
      </c>
      <c r="D20" s="55">
        <v>21213</v>
      </c>
      <c r="E20" s="43" t="s">
        <v>6</v>
      </c>
      <c r="F20" s="67">
        <v>12</v>
      </c>
    </row>
    <row r="21" spans="1:7" ht="20.149999999999999" customHeight="1">
      <c r="A21" s="53" t="s">
        <v>7</v>
      </c>
      <c r="B21" s="68">
        <v>19875693</v>
      </c>
      <c r="C21" s="55">
        <v>128199920</v>
      </c>
      <c r="D21" s="55">
        <v>34536</v>
      </c>
      <c r="E21" s="43" t="s">
        <v>7</v>
      </c>
      <c r="F21" s="67">
        <v>6450</v>
      </c>
    </row>
    <row r="22" spans="1:7" ht="20.149999999999999" customHeight="1">
      <c r="A22" s="53" t="s">
        <v>8</v>
      </c>
      <c r="B22" s="68">
        <v>699</v>
      </c>
      <c r="C22" s="55">
        <v>76641</v>
      </c>
      <c r="D22" s="55">
        <v>204</v>
      </c>
      <c r="E22" s="43" t="s">
        <v>8</v>
      </c>
      <c r="F22" s="67">
        <v>109644</v>
      </c>
    </row>
    <row r="23" spans="1:7" ht="20.149999999999999" customHeight="1" thickBot="1">
      <c r="A23" s="44" t="s">
        <v>9</v>
      </c>
      <c r="B23" s="69">
        <v>41421</v>
      </c>
      <c r="C23" s="70">
        <v>1080</v>
      </c>
      <c r="D23" s="70">
        <v>25</v>
      </c>
      <c r="E23" s="45" t="s">
        <v>9</v>
      </c>
      <c r="F23" s="71">
        <v>26</v>
      </c>
    </row>
    <row r="24" spans="1:7" ht="20.149999999999999" customHeight="1" thickTop="1">
      <c r="A24" s="21" t="s">
        <v>64</v>
      </c>
      <c r="B24" s="22"/>
      <c r="C24" s="22"/>
      <c r="D24" s="22"/>
      <c r="E24" s="15"/>
      <c r="F24" s="11"/>
    </row>
    <row r="26" spans="1:7" ht="18" customHeight="1" thickBot="1">
      <c r="A26" s="14" t="s">
        <v>22</v>
      </c>
      <c r="B26" s="23"/>
      <c r="C26" s="23"/>
      <c r="D26" s="23"/>
      <c r="E26" s="24" t="s">
        <v>52</v>
      </c>
      <c r="G26" s="25"/>
    </row>
    <row r="27" spans="1:7" ht="29.95" customHeight="1" thickTop="1">
      <c r="A27" s="52" t="s">
        <v>23</v>
      </c>
      <c r="B27" s="3" t="s">
        <v>10</v>
      </c>
      <c r="C27" s="3" t="s">
        <v>11</v>
      </c>
      <c r="D27" s="3" t="s">
        <v>12</v>
      </c>
      <c r="E27" s="56" t="s">
        <v>13</v>
      </c>
    </row>
    <row r="28" spans="1:7" s="2" customFormat="1" ht="20.149999999999999" customHeight="1">
      <c r="A28" s="10" t="s">
        <v>66</v>
      </c>
      <c r="B28" s="38">
        <v>193679</v>
      </c>
      <c r="C28" s="38">
        <v>29753051</v>
      </c>
      <c r="D28" s="38">
        <v>1060657784</v>
      </c>
      <c r="E28" s="38">
        <v>35649</v>
      </c>
    </row>
    <row r="29" spans="1:7" ht="20.149999999999999" customHeight="1">
      <c r="A29" s="53">
        <v>29</v>
      </c>
      <c r="B29" s="38">
        <v>193807</v>
      </c>
      <c r="C29" s="38">
        <v>30000881</v>
      </c>
      <c r="D29" s="38">
        <v>1091467476</v>
      </c>
      <c r="E29" s="38">
        <v>36381</v>
      </c>
    </row>
    <row r="30" spans="1:7" ht="20.149999999999999" customHeight="1">
      <c r="A30" s="53">
        <v>30</v>
      </c>
      <c r="B30" s="38">
        <v>193981</v>
      </c>
      <c r="C30" s="38">
        <v>30176671</v>
      </c>
      <c r="D30" s="38">
        <v>1077420263</v>
      </c>
      <c r="E30" s="38">
        <v>35704</v>
      </c>
    </row>
    <row r="31" spans="1:7" s="2" customFormat="1" ht="20.149999999999999" customHeight="1">
      <c r="A31" s="57" t="s">
        <v>65</v>
      </c>
      <c r="B31" s="38">
        <v>193982</v>
      </c>
      <c r="C31" s="38">
        <v>30346601</v>
      </c>
      <c r="D31" s="64">
        <v>1103860168</v>
      </c>
      <c r="E31" s="38">
        <v>36375</v>
      </c>
    </row>
    <row r="32" spans="1:7" s="2" customFormat="1" ht="20.149999999999999" customHeight="1">
      <c r="A32" s="46">
        <v>2</v>
      </c>
      <c r="B32" s="39">
        <v>195152</v>
      </c>
      <c r="C32" s="39">
        <v>30622132</v>
      </c>
      <c r="D32" s="54">
        <v>1137062673</v>
      </c>
      <c r="E32" s="39">
        <v>37132</v>
      </c>
    </row>
    <row r="33" spans="1:6" ht="20.149999999999999" customHeight="1">
      <c r="A33" s="4"/>
      <c r="B33" s="39"/>
      <c r="C33" s="39"/>
      <c r="D33" s="39"/>
      <c r="E33" s="39"/>
    </row>
    <row r="34" spans="1:6" ht="20.149999999999999" customHeight="1">
      <c r="A34" s="47" t="s">
        <v>24</v>
      </c>
      <c r="B34" s="39">
        <v>138476</v>
      </c>
      <c r="C34" s="39">
        <v>12881049</v>
      </c>
      <c r="D34" s="39">
        <v>322419975</v>
      </c>
      <c r="E34" s="39">
        <v>25031</v>
      </c>
    </row>
    <row r="35" spans="1:6" ht="20.149999999999999" customHeight="1">
      <c r="A35" s="21" t="s">
        <v>25</v>
      </c>
      <c r="B35" s="39">
        <v>109868</v>
      </c>
      <c r="C35" s="39">
        <v>11083628</v>
      </c>
      <c r="D35" s="39">
        <v>286897664</v>
      </c>
      <c r="E35" s="39">
        <v>25885</v>
      </c>
    </row>
    <row r="36" spans="1:6" ht="20.149999999999999" customHeight="1">
      <c r="A36" s="21" t="s">
        <v>26</v>
      </c>
      <c r="B36" s="39">
        <v>1815</v>
      </c>
      <c r="C36" s="39">
        <v>465902</v>
      </c>
      <c r="D36" s="39">
        <v>18310031</v>
      </c>
      <c r="E36" s="39">
        <v>39300</v>
      </c>
    </row>
    <row r="37" spans="1:6" ht="20.149999999999999" customHeight="1">
      <c r="A37" s="21" t="s">
        <v>27</v>
      </c>
      <c r="B37" s="39"/>
      <c r="C37" s="39"/>
      <c r="D37" s="39"/>
      <c r="E37" s="39"/>
    </row>
    <row r="38" spans="1:6" ht="20.149999999999999" customHeight="1">
      <c r="A38" s="21" t="s">
        <v>28</v>
      </c>
      <c r="B38" s="39"/>
      <c r="C38" s="39">
        <v>70142</v>
      </c>
      <c r="D38" s="39">
        <v>1780794</v>
      </c>
      <c r="E38" s="39">
        <v>25388</v>
      </c>
    </row>
    <row r="39" spans="1:6" ht="20.149999999999999" customHeight="1">
      <c r="A39" s="21" t="s">
        <v>29</v>
      </c>
      <c r="B39" s="39"/>
      <c r="C39" s="39">
        <v>259454</v>
      </c>
      <c r="D39" s="39">
        <v>3227187</v>
      </c>
      <c r="E39" s="39">
        <v>12438</v>
      </c>
    </row>
    <row r="40" spans="1:6" ht="20.149999999999999" customHeight="1">
      <c r="A40" s="21" t="s">
        <v>30</v>
      </c>
      <c r="B40" s="39">
        <v>2877</v>
      </c>
      <c r="C40" s="39">
        <v>329596</v>
      </c>
      <c r="D40" s="39">
        <v>5007981</v>
      </c>
      <c r="E40" s="39">
        <v>15194</v>
      </c>
    </row>
    <row r="41" spans="1:6" ht="20.149999999999999" customHeight="1">
      <c r="A41" s="21" t="s">
        <v>31</v>
      </c>
      <c r="B41" s="39">
        <v>44</v>
      </c>
      <c r="C41" s="39">
        <v>6978</v>
      </c>
      <c r="D41" s="39">
        <v>88444</v>
      </c>
      <c r="E41" s="39">
        <v>12675</v>
      </c>
      <c r="F41" s="7"/>
    </row>
    <row r="42" spans="1:6" ht="20.149999999999999" customHeight="1">
      <c r="A42" s="21" t="s">
        <v>32</v>
      </c>
      <c r="B42" s="39">
        <v>2742</v>
      </c>
      <c r="C42" s="39">
        <v>255691</v>
      </c>
      <c r="D42" s="39">
        <v>7123295</v>
      </c>
      <c r="E42" s="39">
        <v>27859</v>
      </c>
      <c r="F42" s="7"/>
    </row>
    <row r="43" spans="1:6" ht="20.149999999999999" customHeight="1">
      <c r="A43" s="21" t="s">
        <v>33</v>
      </c>
      <c r="B43" s="39">
        <v>113</v>
      </c>
      <c r="C43" s="39">
        <v>24478</v>
      </c>
      <c r="D43" s="39">
        <v>988845</v>
      </c>
      <c r="E43" s="39">
        <v>40397</v>
      </c>
      <c r="F43" s="7"/>
    </row>
    <row r="44" spans="1:6" ht="20.149999999999999" customHeight="1">
      <c r="A44" s="21" t="s">
        <v>34</v>
      </c>
      <c r="B44" s="39">
        <v>3583</v>
      </c>
      <c r="C44" s="39">
        <v>180846</v>
      </c>
      <c r="D44" s="39">
        <v>1512864</v>
      </c>
      <c r="E44" s="39">
        <v>8365</v>
      </c>
    </row>
    <row r="45" spans="1:6" ht="20.149999999999999" customHeight="1">
      <c r="A45" s="21" t="s">
        <v>35</v>
      </c>
      <c r="B45" s="39">
        <v>364</v>
      </c>
      <c r="C45" s="39">
        <v>13577</v>
      </c>
      <c r="D45" s="39">
        <v>11834</v>
      </c>
      <c r="E45" s="39">
        <v>872</v>
      </c>
    </row>
    <row r="46" spans="1:6" ht="20.149999999999999" customHeight="1">
      <c r="A46" s="21" t="s">
        <v>36</v>
      </c>
      <c r="B46" s="39">
        <v>17070</v>
      </c>
      <c r="C46" s="39">
        <v>520353</v>
      </c>
      <c r="D46" s="39">
        <v>2479017</v>
      </c>
      <c r="E46" s="39">
        <v>4764</v>
      </c>
    </row>
    <row r="47" spans="1:6" ht="20.149999999999999" customHeight="1">
      <c r="A47" s="4"/>
      <c r="B47" s="39"/>
      <c r="C47" s="39"/>
      <c r="D47" s="39"/>
      <c r="E47" s="39"/>
    </row>
    <row r="48" spans="1:6" ht="20.149999999999999" customHeight="1">
      <c r="A48" s="21" t="s">
        <v>37</v>
      </c>
      <c r="B48" s="39">
        <v>56676</v>
      </c>
      <c r="C48" s="39">
        <v>17741083</v>
      </c>
      <c r="D48" s="39">
        <v>814642698</v>
      </c>
      <c r="E48" s="39">
        <v>45918</v>
      </c>
    </row>
    <row r="49" spans="1:6" ht="20.149999999999999" customHeight="1">
      <c r="A49" s="21" t="s">
        <v>38</v>
      </c>
      <c r="B49" s="39">
        <v>30012</v>
      </c>
      <c r="C49" s="39">
        <v>8401774</v>
      </c>
      <c r="D49" s="39">
        <v>419189383</v>
      </c>
      <c r="E49" s="39">
        <v>49893</v>
      </c>
    </row>
    <row r="50" spans="1:6" ht="20.149999999999999" customHeight="1" thickBot="1">
      <c r="A50" s="48" t="s">
        <v>39</v>
      </c>
      <c r="B50" s="72">
        <f>B48-B49</f>
        <v>26664</v>
      </c>
      <c r="C50" s="72">
        <f>C48-C49</f>
        <v>9339309</v>
      </c>
      <c r="D50" s="72">
        <f>D48-D49</f>
        <v>395453315</v>
      </c>
      <c r="E50" s="72">
        <v>42343</v>
      </c>
    </row>
    <row r="51" spans="1:6" ht="13.45" thickTop="1">
      <c r="A51" s="26" t="s">
        <v>64</v>
      </c>
      <c r="B51" s="40"/>
      <c r="C51" s="40"/>
      <c r="D51" s="40"/>
      <c r="E51" s="41"/>
      <c r="F51" s="28"/>
    </row>
    <row r="52" spans="1:6">
      <c r="A52" s="18"/>
      <c r="B52" s="18"/>
      <c r="C52" s="18"/>
      <c r="D52" s="18"/>
      <c r="E52" s="18"/>
    </row>
    <row r="53" spans="1:6" ht="20.149999999999999" customHeight="1" thickBot="1">
      <c r="A53" s="14" t="s">
        <v>53</v>
      </c>
      <c r="B53" s="15"/>
      <c r="C53" s="15"/>
      <c r="D53" s="15"/>
      <c r="E53" s="24" t="s">
        <v>54</v>
      </c>
      <c r="F53" s="11"/>
    </row>
    <row r="54" spans="1:6" ht="20.149999999999999" customHeight="1" thickTop="1">
      <c r="A54" s="60" t="s">
        <v>40</v>
      </c>
      <c r="B54" s="62" t="s">
        <v>14</v>
      </c>
      <c r="C54" s="58" t="s">
        <v>15</v>
      </c>
      <c r="D54" s="59"/>
      <c r="E54" s="59"/>
    </row>
    <row r="55" spans="1:6" ht="80.099999999999994" customHeight="1">
      <c r="A55" s="61"/>
      <c r="B55" s="63"/>
      <c r="C55" s="29" t="s">
        <v>16</v>
      </c>
      <c r="D55" s="30" t="s">
        <v>51</v>
      </c>
      <c r="E55" s="31" t="s">
        <v>17</v>
      </c>
    </row>
    <row r="56" spans="1:6" s="2" customFormat="1" ht="20.149999999999999" customHeight="1">
      <c r="A56" s="10" t="s">
        <v>66</v>
      </c>
      <c r="B56" s="1">
        <v>786383741</v>
      </c>
      <c r="C56" s="1">
        <v>728716184</v>
      </c>
      <c r="D56" s="1">
        <v>29842539</v>
      </c>
      <c r="E56" s="1">
        <v>592927788</v>
      </c>
    </row>
    <row r="57" spans="1:6" ht="20.149999999999999" customHeight="1">
      <c r="A57" s="53">
        <v>29</v>
      </c>
      <c r="B57" s="1">
        <v>826803702</v>
      </c>
      <c r="C57" s="1">
        <v>776241527</v>
      </c>
      <c r="D57" s="1">
        <v>28496617</v>
      </c>
      <c r="E57" s="1">
        <v>585258590</v>
      </c>
    </row>
    <row r="58" spans="1:6" ht="20.149999999999999" customHeight="1">
      <c r="A58" s="53">
        <v>30</v>
      </c>
      <c r="B58" s="1">
        <v>806065892</v>
      </c>
      <c r="C58" s="1">
        <v>765161275</v>
      </c>
      <c r="D58" s="1">
        <v>14184149</v>
      </c>
      <c r="E58" s="1">
        <v>592112717</v>
      </c>
    </row>
    <row r="59" spans="1:6" s="2" customFormat="1" ht="20.149999999999999" customHeight="1">
      <c r="A59" s="57" t="s">
        <v>65</v>
      </c>
      <c r="B59" s="5">
        <v>790213423</v>
      </c>
      <c r="C59" s="5">
        <v>751863605</v>
      </c>
      <c r="D59" s="5">
        <v>10503725</v>
      </c>
      <c r="E59" s="5">
        <v>587929068</v>
      </c>
    </row>
    <row r="60" spans="1:6" s="2" customFormat="1" ht="20.149999999999999" customHeight="1">
      <c r="A60" s="46">
        <v>2</v>
      </c>
      <c r="B60" s="55">
        <v>790037815</v>
      </c>
      <c r="C60" s="55">
        <v>753353196</v>
      </c>
      <c r="D60" s="55">
        <v>4463831</v>
      </c>
      <c r="E60" s="55">
        <v>605786722</v>
      </c>
    </row>
    <row r="61" spans="1:6" ht="20.149999999999999" customHeight="1">
      <c r="A61" s="4"/>
      <c r="B61" s="9"/>
      <c r="C61" s="9"/>
      <c r="D61" s="9"/>
      <c r="E61" s="9"/>
    </row>
    <row r="62" spans="1:6" ht="20.149999999999999" customHeight="1">
      <c r="A62" s="21" t="s">
        <v>18</v>
      </c>
      <c r="B62" s="49"/>
      <c r="C62" s="50"/>
      <c r="D62" s="50"/>
      <c r="E62" s="50"/>
    </row>
    <row r="63" spans="1:6" ht="20.149999999999999" customHeight="1">
      <c r="A63" s="51" t="s">
        <v>41</v>
      </c>
      <c r="B63" s="73">
        <v>131509328</v>
      </c>
      <c r="C63" s="73">
        <v>130462748</v>
      </c>
      <c r="D63" s="73">
        <v>507286</v>
      </c>
      <c r="E63" s="73">
        <v>129955462</v>
      </c>
    </row>
    <row r="64" spans="1:6" ht="20.149999999999999" customHeight="1">
      <c r="A64" s="51" t="s">
        <v>42</v>
      </c>
      <c r="B64" s="73">
        <v>426322608</v>
      </c>
      <c r="C64" s="73">
        <v>420895925</v>
      </c>
      <c r="D64" s="73">
        <v>2319000</v>
      </c>
      <c r="E64" s="73">
        <v>418576925</v>
      </c>
    </row>
    <row r="65" spans="1:7" ht="20.149999999999999" customHeight="1">
      <c r="A65" s="51" t="s">
        <v>43</v>
      </c>
      <c r="B65" s="73">
        <v>4571961</v>
      </c>
      <c r="C65" s="73">
        <v>2994489</v>
      </c>
      <c r="D65" s="73">
        <v>1577472</v>
      </c>
      <c r="E65" s="73">
        <v>1417017</v>
      </c>
    </row>
    <row r="66" spans="1:7" ht="20.149999999999999" customHeight="1">
      <c r="A66" s="51" t="s">
        <v>44</v>
      </c>
      <c r="B66" s="73">
        <v>2831</v>
      </c>
      <c r="C66" s="73">
        <v>2831</v>
      </c>
      <c r="D66" s="50"/>
      <c r="E66" s="73">
        <v>2831</v>
      </c>
    </row>
    <row r="67" spans="1:7" ht="20.149999999999999" customHeight="1">
      <c r="A67" s="51" t="s">
        <v>45</v>
      </c>
      <c r="B67" s="73">
        <v>3051091</v>
      </c>
      <c r="C67" s="73">
        <v>3051091</v>
      </c>
      <c r="D67" s="50"/>
      <c r="E67" s="73">
        <v>3051091</v>
      </c>
    </row>
    <row r="68" spans="1:7" ht="20.149999999999999" customHeight="1">
      <c r="A68" s="51" t="s">
        <v>46</v>
      </c>
      <c r="B68" s="73">
        <v>52987620</v>
      </c>
      <c r="C68" s="73">
        <v>52843469</v>
      </c>
      <c r="D68" s="73">
        <v>60073</v>
      </c>
      <c r="E68" s="73">
        <v>52783396</v>
      </c>
    </row>
    <row r="69" spans="1:7" ht="20.149999999999999" customHeight="1">
      <c r="A69" s="51" t="s">
        <v>47</v>
      </c>
      <c r="B69" s="50"/>
      <c r="C69" s="50"/>
      <c r="D69" s="50"/>
      <c r="E69" s="50"/>
    </row>
    <row r="70" spans="1:7" ht="20.149999999999999" customHeight="1">
      <c r="A70" s="21" t="s">
        <v>48</v>
      </c>
      <c r="B70" s="73">
        <v>164490420</v>
      </c>
      <c r="C70" s="73">
        <v>137531118</v>
      </c>
      <c r="D70" s="50"/>
      <c r="E70" s="50"/>
    </row>
    <row r="71" spans="1:7" ht="20.149999999999999" customHeight="1" thickBot="1">
      <c r="A71" s="48" t="s">
        <v>49</v>
      </c>
      <c r="B71" s="74">
        <v>7101956</v>
      </c>
      <c r="C71" s="74">
        <v>5571525</v>
      </c>
      <c r="D71" s="50"/>
      <c r="E71" s="75"/>
      <c r="F71" s="32"/>
    </row>
    <row r="72" spans="1:7" ht="20.149999999999999" customHeight="1" thickTop="1">
      <c r="A72" s="26" t="s">
        <v>19</v>
      </c>
      <c r="B72" s="27"/>
      <c r="C72" s="27"/>
      <c r="D72" s="27"/>
      <c r="E72" s="33"/>
      <c r="F72" s="34"/>
      <c r="G72" s="28"/>
    </row>
    <row r="73" spans="1:7">
      <c r="A73" s="18"/>
      <c r="B73" s="18"/>
      <c r="C73" s="18"/>
      <c r="D73" s="18"/>
      <c r="E73" s="18"/>
      <c r="F73" s="18"/>
    </row>
    <row r="74" spans="1:7">
      <c r="B74" s="37"/>
      <c r="C74" s="37"/>
      <c r="D74" s="37"/>
      <c r="E74" s="37"/>
    </row>
    <row r="75" spans="1:7">
      <c r="B75" s="37"/>
      <c r="C75" s="37"/>
    </row>
    <row r="76" spans="1:7">
      <c r="B76" s="37"/>
      <c r="C76" s="37"/>
    </row>
  </sheetData>
  <mergeCells count="16">
    <mergeCell ref="E5:F5"/>
    <mergeCell ref="A54:A55"/>
    <mergeCell ref="B54:B55"/>
    <mergeCell ref="C54:E54"/>
    <mergeCell ref="A18:A19"/>
    <mergeCell ref="B18:B19"/>
    <mergeCell ref="C18:C19"/>
    <mergeCell ref="D18:D19"/>
    <mergeCell ref="C12:C13"/>
    <mergeCell ref="D12:D13"/>
    <mergeCell ref="A14:A15"/>
    <mergeCell ref="B14:B15"/>
    <mergeCell ref="C14:C15"/>
    <mergeCell ref="D14:D15"/>
    <mergeCell ref="A12:A13"/>
    <mergeCell ref="B12:B13"/>
  </mergeCells>
  <phoneticPr fontId="2"/>
  <printOptions horizontalCentered="1"/>
  <pageMargins left="0.78740157480314965" right="0.39370078740157483" top="0.98425196850393704" bottom="0.98425196850393704" header="0.51181102362204722" footer="0.51181102362204722"/>
  <pageSetup paperSize="9" scale="89" orientation="portrait" r:id="rId1"/>
  <headerFooter alignWithMargins="0"/>
  <rowBreaks count="2" manualBreakCount="2">
    <brk id="24" max="6" man="1"/>
    <brk id="51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133</vt:lpstr>
      <vt:lpstr>'133'!Print_Area</vt:lpstr>
    </vt:vector>
  </TitlesOfParts>
  <Company>コピント８０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ＰＣ</dc:creator>
  <cp:lastModifiedBy>大分市</cp:lastModifiedBy>
  <cp:lastPrinted>2021-02-01T00:46:16Z</cp:lastPrinted>
  <dcterms:created xsi:type="dcterms:W3CDTF">2003-05-13T08:33:09Z</dcterms:created>
  <dcterms:modified xsi:type="dcterms:W3CDTF">2021-02-01T00:46:29Z</dcterms:modified>
</cp:coreProperties>
</file>