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0" yWindow="0" windowWidth="16377" windowHeight="8189"/>
  </bookViews>
  <sheets>
    <sheet name="38" sheetId="1" r:id="rId1"/>
  </sheets>
  <calcPr calcId="162913"/>
</workbook>
</file>

<file path=xl/calcChain.xml><?xml version="1.0" encoding="utf-8"?>
<calcChain xmlns="http://schemas.openxmlformats.org/spreadsheetml/2006/main">
  <c r="E13" i="1" l="1"/>
  <c r="E14" i="1"/>
  <c r="E16" i="1"/>
  <c r="E17" i="1"/>
  <c r="E18" i="1"/>
  <c r="E20" i="1"/>
  <c r="E21" i="1"/>
  <c r="E24" i="1"/>
  <c r="G11" i="1"/>
  <c r="H11" i="1"/>
  <c r="I11" i="1"/>
  <c r="J11" i="1"/>
  <c r="K11" i="1"/>
  <c r="F11" i="1"/>
  <c r="C11" i="1"/>
  <c r="E11" i="1" s="1"/>
  <c r="B11" i="1"/>
</calcChain>
</file>

<file path=xl/sharedStrings.xml><?xml version="1.0" encoding="utf-8"?>
<sst xmlns="http://schemas.openxmlformats.org/spreadsheetml/2006/main" count="29" uniqueCount="24">
  <si>
    <t>(単位：千円)</t>
  </si>
  <si>
    <t>総　　数</t>
  </si>
  <si>
    <t>一 枚</t>
  </si>
  <si>
    <t>内　　　　　　　訳</t>
  </si>
  <si>
    <t>手形交換高に</t>
  </si>
  <si>
    <t>金　　額</t>
  </si>
  <si>
    <t>平 均</t>
  </si>
  <si>
    <t>当座小切手</t>
  </si>
  <si>
    <t>約 束 手 形</t>
  </si>
  <si>
    <t>為 替 手 形</t>
  </si>
  <si>
    <t>対する金額</t>
  </si>
  <si>
    <t>金 額</t>
  </si>
  <si>
    <t>枚　数</t>
  </si>
  <si>
    <t>金　額</t>
  </si>
  <si>
    <t>の割合（％）</t>
  </si>
  <si>
    <t>-</t>
  </si>
  <si>
    <t>　資料　大分県銀行協会(大分手形交換所管内)</t>
    <phoneticPr fontId="7"/>
  </si>
  <si>
    <t>枚　数</t>
    <phoneticPr fontId="7"/>
  </si>
  <si>
    <t>人　員</t>
    <phoneticPr fontId="7"/>
  </si>
  <si>
    <t>年 次
及 び 月</t>
    <phoneticPr fontId="7"/>
  </si>
  <si>
    <t>38．不渡手形発生状況</t>
    <phoneticPr fontId="7"/>
  </si>
  <si>
    <t>令和元年</t>
    <rPh sb="0" eb="2">
      <t>レイワ</t>
    </rPh>
    <rPh sb="2" eb="4">
      <t>ガンネン</t>
    </rPh>
    <phoneticPr fontId="7"/>
  </si>
  <si>
    <t>1月</t>
    <phoneticPr fontId="7"/>
  </si>
  <si>
    <t>平成28年</t>
    <rPh sb="0" eb="2">
      <t>ヘイセイ</t>
    </rPh>
    <rPh sb="4" eb="5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</si>
</sst>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0_ "/>
  </numFmts>
  <fonts count="27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4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ill="0" applyBorder="0" applyAlignment="0" applyProtection="0"/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31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7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 applyAlignment="1"/>
    <xf numFmtId="38" fontId="2" fillId="0" borderId="0" xfId="33" applyFont="1" applyFill="1" applyBorder="1" applyAlignment="1" applyProtection="1">
      <alignment horizontal="right" vertical="center" wrapText="1"/>
    </xf>
    <xf numFmtId="176" fontId="2" fillId="0" borderId="0" xfId="33" applyNumberFormat="1" applyFont="1" applyFill="1" applyBorder="1" applyAlignment="1" applyProtection="1">
      <alignment horizontal="right" vertical="center" wrapText="1"/>
    </xf>
    <xf numFmtId="38" fontId="2" fillId="0" borderId="1" xfId="33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38" fontId="5" fillId="0" borderId="1" xfId="33" applyFont="1" applyFill="1" applyBorder="1" applyAlignment="1" applyProtection="1">
      <alignment vertical="center" wrapText="1"/>
    </xf>
    <xf numFmtId="38" fontId="5" fillId="0" borderId="0" xfId="33" applyFont="1" applyFill="1" applyBorder="1" applyAlignment="1" applyProtection="1">
      <alignment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0" borderId="0" xfId="33" applyNumberFormat="1" applyFont="1" applyFill="1" applyBorder="1" applyAlignment="1" applyProtection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38" fontId="5" fillId="0" borderId="1" xfId="33" applyFont="1" applyFill="1" applyBorder="1" applyAlignment="1" applyProtection="1">
      <alignment horizontal="right" vertical="center" wrapText="1"/>
    </xf>
    <xf numFmtId="38" fontId="5" fillId="0" borderId="0" xfId="33" applyFont="1" applyFill="1" applyBorder="1" applyAlignment="1" applyProtection="1">
      <alignment horizontal="right" vertical="center" wrapText="1"/>
    </xf>
    <xf numFmtId="176" fontId="5" fillId="0" borderId="0" xfId="33" applyNumberFormat="1" applyFont="1" applyFill="1" applyBorder="1" applyAlignment="1" applyProtection="1">
      <alignment horizontal="right" vertical="center" wrapText="1"/>
    </xf>
    <xf numFmtId="38" fontId="5" fillId="0" borderId="7" xfId="33" applyFont="1" applyFill="1" applyBorder="1" applyAlignment="1" applyProtection="1">
      <alignment horizontal="right" vertical="center" wrapText="1"/>
    </xf>
    <xf numFmtId="38" fontId="5" fillId="0" borderId="9" xfId="33" applyFont="1" applyFill="1" applyBorder="1" applyAlignment="1" applyProtection="1">
      <alignment horizontal="right" vertical="center" wrapText="1"/>
    </xf>
    <xf numFmtId="38" fontId="5" fillId="0" borderId="10" xfId="33" applyFont="1" applyFill="1" applyBorder="1" applyAlignment="1" applyProtection="1">
      <alignment horizontal="right" vertical="center" wrapText="1"/>
    </xf>
    <xf numFmtId="176" fontId="5" fillId="0" borderId="10" xfId="33" applyNumberFormat="1" applyFont="1" applyFill="1" applyBorder="1" applyAlignment="1" applyProtection="1">
      <alignment horizontal="righ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tabSelected="1" view="pageBreakPreview" zoomScaleNormal="85" zoomScaleSheetLayoutView="100" workbookViewId="0">
      <selection activeCell="A2" sqref="A2"/>
    </sheetView>
  </sheetViews>
  <sheetFormatPr defaultColWidth="9" defaultRowHeight="12.9"/>
  <cols>
    <col min="1" max="1" width="9" style="21"/>
    <col min="2" max="3" width="6.59765625" style="21" customWidth="1"/>
    <col min="4" max="4" width="9" style="21"/>
    <col min="5" max="5" width="7.59765625" style="21" customWidth="1"/>
    <col min="6" max="6" width="7.3984375" style="21" bestFit="1" customWidth="1"/>
    <col min="7" max="7" width="8.59765625" style="21" customWidth="1"/>
    <col min="8" max="8" width="7.3984375" style="21" bestFit="1" customWidth="1"/>
    <col min="9" max="9" width="8.59765625" style="21" customWidth="1"/>
    <col min="10" max="10" width="7.3984375" style="21" bestFit="1" customWidth="1"/>
    <col min="11" max="11" width="8.59765625" style="21" customWidth="1"/>
    <col min="12" max="12" width="12" style="21" customWidth="1"/>
    <col min="13" max="16384" width="9" style="21"/>
  </cols>
  <sheetData>
    <row r="2" spans="1:15" s="9" customFormat="1" ht="23.25" customHeight="1">
      <c r="A2" s="8" t="s">
        <v>20</v>
      </c>
    </row>
    <row r="3" spans="1:15" s="9" customFormat="1" ht="17.2" customHeight="1" thickBot="1">
      <c r="A3" s="10"/>
      <c r="L3" s="11" t="s">
        <v>0</v>
      </c>
    </row>
    <row r="4" spans="1:15" s="9" customFormat="1" ht="18" customHeight="1" thickTop="1" thickBot="1">
      <c r="A4" s="25" t="s">
        <v>19</v>
      </c>
      <c r="B4" s="26" t="s">
        <v>18</v>
      </c>
      <c r="C4" s="26" t="s">
        <v>1</v>
      </c>
      <c r="D4" s="26"/>
      <c r="E4" s="12" t="s">
        <v>2</v>
      </c>
      <c r="F4" s="26" t="s">
        <v>3</v>
      </c>
      <c r="G4" s="26"/>
      <c r="H4" s="26"/>
      <c r="I4" s="26"/>
      <c r="J4" s="26"/>
      <c r="K4" s="26"/>
      <c r="L4" s="13" t="s">
        <v>4</v>
      </c>
      <c r="O4" s="14"/>
    </row>
    <row r="5" spans="1:15" s="9" customFormat="1" ht="18" customHeight="1" thickTop="1" thickBot="1">
      <c r="A5" s="25"/>
      <c r="B5" s="26"/>
      <c r="C5" s="27" t="s">
        <v>17</v>
      </c>
      <c r="D5" s="27" t="s">
        <v>5</v>
      </c>
      <c r="E5" s="15" t="s">
        <v>6</v>
      </c>
      <c r="F5" s="27" t="s">
        <v>7</v>
      </c>
      <c r="G5" s="27"/>
      <c r="H5" s="27" t="s">
        <v>8</v>
      </c>
      <c r="I5" s="27"/>
      <c r="J5" s="27" t="s">
        <v>9</v>
      </c>
      <c r="K5" s="27"/>
      <c r="L5" s="16" t="s">
        <v>10</v>
      </c>
    </row>
    <row r="6" spans="1:15" s="9" customFormat="1" ht="18" customHeight="1" thickTop="1">
      <c r="A6" s="25"/>
      <c r="B6" s="26"/>
      <c r="C6" s="26"/>
      <c r="D6" s="26"/>
      <c r="E6" s="17" t="s">
        <v>11</v>
      </c>
      <c r="F6" s="17" t="s">
        <v>17</v>
      </c>
      <c r="G6" s="17" t="s">
        <v>13</v>
      </c>
      <c r="H6" s="17" t="s">
        <v>12</v>
      </c>
      <c r="I6" s="17" t="s">
        <v>13</v>
      </c>
      <c r="J6" s="17" t="s">
        <v>12</v>
      </c>
      <c r="K6" s="17" t="s">
        <v>13</v>
      </c>
      <c r="L6" s="18" t="s">
        <v>14</v>
      </c>
    </row>
    <row r="7" spans="1:15" s="9" customFormat="1" ht="18" customHeight="1">
      <c r="A7" s="4" t="s">
        <v>23</v>
      </c>
      <c r="B7" s="3">
        <v>37</v>
      </c>
      <c r="C7" s="1">
        <v>146</v>
      </c>
      <c r="D7" s="1">
        <v>315281</v>
      </c>
      <c r="E7" s="1">
        <v>2159</v>
      </c>
      <c r="F7" s="1">
        <v>12</v>
      </c>
      <c r="G7" s="1">
        <v>2379</v>
      </c>
      <c r="H7" s="1">
        <v>134</v>
      </c>
      <c r="I7" s="1">
        <v>312903</v>
      </c>
      <c r="J7" s="1" t="s">
        <v>15</v>
      </c>
      <c r="K7" s="1" t="s">
        <v>15</v>
      </c>
      <c r="L7" s="2">
        <v>8.5999999999999993E-2</v>
      </c>
    </row>
    <row r="8" spans="1:15" s="9" customFormat="1" ht="18" customHeight="1">
      <c r="A8" s="4">
        <v>29</v>
      </c>
      <c r="B8" s="3">
        <v>13</v>
      </c>
      <c r="C8" s="1">
        <v>25</v>
      </c>
      <c r="D8" s="1">
        <v>37019</v>
      </c>
      <c r="E8" s="1">
        <v>1481</v>
      </c>
      <c r="F8" s="1">
        <v>4</v>
      </c>
      <c r="G8" s="1">
        <v>14875</v>
      </c>
      <c r="H8" s="1">
        <v>18</v>
      </c>
      <c r="I8" s="1">
        <v>19748</v>
      </c>
      <c r="J8" s="1">
        <v>3</v>
      </c>
      <c r="K8" s="1">
        <v>2396</v>
      </c>
      <c r="L8" s="2">
        <v>1.0999999999999999E-2</v>
      </c>
    </row>
    <row r="9" spans="1:15" s="9" customFormat="1" ht="18" customHeight="1">
      <c r="A9" s="4">
        <v>30</v>
      </c>
      <c r="B9" s="3">
        <v>14</v>
      </c>
      <c r="C9" s="1">
        <v>32</v>
      </c>
      <c r="D9" s="1">
        <v>27004</v>
      </c>
      <c r="E9" s="1">
        <v>844</v>
      </c>
      <c r="F9" s="1">
        <v>3</v>
      </c>
      <c r="G9" s="1">
        <v>615</v>
      </c>
      <c r="H9" s="1">
        <v>28</v>
      </c>
      <c r="I9" s="1">
        <v>26365</v>
      </c>
      <c r="J9" s="1">
        <v>1</v>
      </c>
      <c r="K9" s="1">
        <v>25</v>
      </c>
      <c r="L9" s="2">
        <v>8.0000000000000002E-3</v>
      </c>
    </row>
    <row r="10" spans="1:15" s="9" customFormat="1" ht="18" customHeight="1">
      <c r="A10" s="4" t="s">
        <v>21</v>
      </c>
      <c r="B10" s="3">
        <v>19</v>
      </c>
      <c r="C10" s="1">
        <v>43</v>
      </c>
      <c r="D10" s="1">
        <v>90759</v>
      </c>
      <c r="E10" s="1">
        <v>2110.6744186046512</v>
      </c>
      <c r="F10" s="1">
        <v>17</v>
      </c>
      <c r="G10" s="1">
        <v>6443</v>
      </c>
      <c r="H10" s="1">
        <v>25</v>
      </c>
      <c r="I10" s="1">
        <v>83624</v>
      </c>
      <c r="J10" s="1">
        <v>1</v>
      </c>
      <c r="K10" s="1">
        <v>392</v>
      </c>
      <c r="L10" s="2">
        <v>2.8554568551635035E-2</v>
      </c>
    </row>
    <row r="11" spans="1:15" s="9" customFormat="1" ht="18" customHeight="1">
      <c r="A11" s="22">
        <v>2</v>
      </c>
      <c r="B11" s="28">
        <f>SUM(B13:B24)</f>
        <v>15</v>
      </c>
      <c r="C11" s="29">
        <f t="shared" ref="C11" si="0">SUM(C13:C24)</f>
        <v>55</v>
      </c>
      <c r="D11" s="29">
        <v>182564</v>
      </c>
      <c r="E11" s="29">
        <f>SUM(D11/C11)</f>
        <v>3319.3454545454547</v>
      </c>
      <c r="F11" s="29">
        <f>SUM(F13:F24)</f>
        <v>16</v>
      </c>
      <c r="G11" s="29">
        <f t="shared" ref="G11:K11" si="1">SUM(G13:G24)</f>
        <v>5740</v>
      </c>
      <c r="H11" s="29">
        <f t="shared" si="1"/>
        <v>29</v>
      </c>
      <c r="I11" s="29">
        <f t="shared" si="1"/>
        <v>48718</v>
      </c>
      <c r="J11" s="29">
        <f t="shared" si="1"/>
        <v>10</v>
      </c>
      <c r="K11" s="29">
        <f t="shared" si="1"/>
        <v>128107</v>
      </c>
      <c r="L11" s="30">
        <v>6.7000000000000004E-2</v>
      </c>
    </row>
    <row r="12" spans="1:15" s="9" customFormat="1" ht="18" customHeight="1">
      <c r="A12" s="5"/>
      <c r="B12" s="6"/>
      <c r="C12" s="7"/>
      <c r="D12" s="7"/>
      <c r="E12" s="7"/>
      <c r="F12" s="7"/>
      <c r="G12" s="7"/>
      <c r="H12" s="7"/>
      <c r="I12" s="7"/>
      <c r="J12" s="7"/>
      <c r="K12" s="7"/>
      <c r="L12" s="24"/>
    </row>
    <row r="13" spans="1:15" s="9" customFormat="1" ht="18" customHeight="1">
      <c r="A13" s="22" t="s">
        <v>22</v>
      </c>
      <c r="B13" s="31">
        <v>1</v>
      </c>
      <c r="C13" s="29">
        <v>10</v>
      </c>
      <c r="D13" s="29">
        <v>7286</v>
      </c>
      <c r="E13" s="29">
        <f t="shared" ref="E13:E24" si="2">SUM(D13/C13)</f>
        <v>728.6</v>
      </c>
      <c r="F13" s="29">
        <v>0</v>
      </c>
      <c r="G13" s="29">
        <v>0</v>
      </c>
      <c r="H13" s="29">
        <v>10</v>
      </c>
      <c r="I13" s="29">
        <v>7286</v>
      </c>
      <c r="J13" s="29">
        <v>0</v>
      </c>
      <c r="K13" s="29">
        <v>0</v>
      </c>
      <c r="L13" s="24">
        <v>2.7E-2</v>
      </c>
      <c r="M13" s="19"/>
    </row>
    <row r="14" spans="1:15" s="9" customFormat="1" ht="18" customHeight="1">
      <c r="A14" s="22">
        <v>2</v>
      </c>
      <c r="B14" s="31">
        <v>3</v>
      </c>
      <c r="C14" s="29">
        <v>7</v>
      </c>
      <c r="D14" s="29">
        <v>30075</v>
      </c>
      <c r="E14" s="29">
        <f t="shared" si="2"/>
        <v>4296.4285714285716</v>
      </c>
      <c r="F14" s="29">
        <v>0</v>
      </c>
      <c r="G14" s="29">
        <v>0</v>
      </c>
      <c r="H14" s="29">
        <v>7</v>
      </c>
      <c r="I14" s="29">
        <v>30075</v>
      </c>
      <c r="J14" s="29">
        <v>0</v>
      </c>
      <c r="K14" s="29">
        <v>0</v>
      </c>
      <c r="L14" s="30">
        <v>0.17</v>
      </c>
      <c r="M14" s="19"/>
    </row>
    <row r="15" spans="1:15" s="9" customFormat="1" ht="18" customHeight="1">
      <c r="A15" s="22">
        <v>3</v>
      </c>
      <c r="B15" s="31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30">
        <v>0</v>
      </c>
      <c r="M15" s="19"/>
    </row>
    <row r="16" spans="1:15" s="9" customFormat="1" ht="18" customHeight="1">
      <c r="A16" s="22">
        <v>4</v>
      </c>
      <c r="B16" s="31">
        <v>2</v>
      </c>
      <c r="C16" s="29">
        <v>2</v>
      </c>
      <c r="D16" s="29">
        <v>6137</v>
      </c>
      <c r="E16" s="29">
        <f t="shared" si="2"/>
        <v>3068.5</v>
      </c>
      <c r="F16" s="29">
        <v>0</v>
      </c>
      <c r="G16" s="29">
        <v>0</v>
      </c>
      <c r="H16" s="29">
        <v>2</v>
      </c>
      <c r="I16" s="29">
        <v>6137</v>
      </c>
      <c r="J16" s="29">
        <v>0</v>
      </c>
      <c r="K16" s="29">
        <v>0</v>
      </c>
      <c r="L16" s="30">
        <v>2.5999999999999999E-2</v>
      </c>
      <c r="M16" s="19"/>
    </row>
    <row r="17" spans="1:13" s="9" customFormat="1" ht="18" customHeight="1">
      <c r="A17" s="22">
        <v>5</v>
      </c>
      <c r="B17" s="31">
        <v>1</v>
      </c>
      <c r="C17" s="29">
        <v>1</v>
      </c>
      <c r="D17" s="29">
        <v>130</v>
      </c>
      <c r="E17" s="29">
        <f t="shared" si="2"/>
        <v>130</v>
      </c>
      <c r="F17" s="29">
        <v>0</v>
      </c>
      <c r="G17" s="29">
        <v>0</v>
      </c>
      <c r="H17" s="29">
        <v>1</v>
      </c>
      <c r="I17" s="29">
        <v>130</v>
      </c>
      <c r="J17" s="29">
        <v>0</v>
      </c>
      <c r="K17" s="29">
        <v>0</v>
      </c>
      <c r="L17" s="30">
        <v>1E-3</v>
      </c>
      <c r="M17" s="19"/>
    </row>
    <row r="18" spans="1:13" s="9" customFormat="1" ht="18" customHeight="1">
      <c r="A18" s="22">
        <v>6</v>
      </c>
      <c r="B18" s="31">
        <v>1</v>
      </c>
      <c r="C18" s="29">
        <v>3</v>
      </c>
      <c r="D18" s="29">
        <v>2575</v>
      </c>
      <c r="E18" s="29">
        <f t="shared" si="2"/>
        <v>858.33333333333337</v>
      </c>
      <c r="F18" s="29">
        <v>0</v>
      </c>
      <c r="G18" s="29">
        <v>0</v>
      </c>
      <c r="H18" s="29">
        <v>3</v>
      </c>
      <c r="I18" s="29">
        <v>2575</v>
      </c>
      <c r="J18" s="29">
        <v>0</v>
      </c>
      <c r="K18" s="29">
        <v>0</v>
      </c>
      <c r="L18" s="30">
        <v>8.9999999999999993E-3</v>
      </c>
      <c r="M18" s="19"/>
    </row>
    <row r="19" spans="1:13" s="9" customFormat="1" ht="18" customHeight="1">
      <c r="A19" s="22">
        <v>7</v>
      </c>
      <c r="B19" s="31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30">
        <v>0</v>
      </c>
      <c r="M19" s="19"/>
    </row>
    <row r="20" spans="1:13" s="9" customFormat="1" ht="18" customHeight="1">
      <c r="A20" s="22">
        <v>8</v>
      </c>
      <c r="B20" s="31">
        <v>4</v>
      </c>
      <c r="C20" s="29">
        <v>22</v>
      </c>
      <c r="D20" s="29">
        <v>50501</v>
      </c>
      <c r="E20" s="29">
        <f t="shared" si="2"/>
        <v>2295.5</v>
      </c>
      <c r="F20" s="29">
        <v>16</v>
      </c>
      <c r="G20" s="29">
        <v>5740</v>
      </c>
      <c r="H20" s="29">
        <v>1</v>
      </c>
      <c r="I20" s="29">
        <v>1155</v>
      </c>
      <c r="J20" s="29">
        <v>5</v>
      </c>
      <c r="K20" s="29">
        <v>43606</v>
      </c>
      <c r="L20" s="30">
        <v>0.222</v>
      </c>
      <c r="M20" s="19"/>
    </row>
    <row r="21" spans="1:13" s="9" customFormat="1" ht="18" customHeight="1">
      <c r="A21" s="22">
        <v>9</v>
      </c>
      <c r="B21" s="31">
        <v>1</v>
      </c>
      <c r="C21" s="29">
        <v>5</v>
      </c>
      <c r="D21" s="29">
        <v>84501</v>
      </c>
      <c r="E21" s="29">
        <f t="shared" si="2"/>
        <v>16900.2</v>
      </c>
      <c r="F21" s="29">
        <v>0</v>
      </c>
      <c r="G21" s="29">
        <v>0</v>
      </c>
      <c r="H21" s="29">
        <v>0</v>
      </c>
      <c r="I21" s="29">
        <v>0</v>
      </c>
      <c r="J21" s="29">
        <v>5</v>
      </c>
      <c r="K21" s="29">
        <v>84501</v>
      </c>
      <c r="L21" s="30">
        <v>0.377</v>
      </c>
      <c r="M21" s="19"/>
    </row>
    <row r="22" spans="1:13" s="9" customFormat="1" ht="18" customHeight="1">
      <c r="A22" s="22">
        <v>10</v>
      </c>
      <c r="B22" s="31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30">
        <v>0</v>
      </c>
      <c r="M22" s="19"/>
    </row>
    <row r="23" spans="1:13" s="9" customFormat="1" ht="18" customHeight="1">
      <c r="A23" s="22">
        <v>11</v>
      </c>
      <c r="B23" s="31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30">
        <v>0</v>
      </c>
      <c r="M23" s="19"/>
    </row>
    <row r="24" spans="1:13" s="9" customFormat="1" ht="18" customHeight="1" thickBot="1">
      <c r="A24" s="23">
        <v>12</v>
      </c>
      <c r="B24" s="32">
        <v>2</v>
      </c>
      <c r="C24" s="33">
        <v>5</v>
      </c>
      <c r="D24" s="33">
        <v>1360</v>
      </c>
      <c r="E24" s="33">
        <f t="shared" si="2"/>
        <v>272</v>
      </c>
      <c r="F24" s="33">
        <v>0</v>
      </c>
      <c r="G24" s="33">
        <v>0</v>
      </c>
      <c r="H24" s="33">
        <v>5</v>
      </c>
      <c r="I24" s="33">
        <v>1360</v>
      </c>
      <c r="J24" s="33">
        <v>0</v>
      </c>
      <c r="K24" s="33">
        <v>0</v>
      </c>
      <c r="L24" s="34">
        <v>8.0000000000000002E-3</v>
      </c>
      <c r="M24" s="19"/>
    </row>
    <row r="25" spans="1:13" s="9" customFormat="1" ht="18" customHeight="1" thickTop="1">
      <c r="A25" s="20" t="s">
        <v>16</v>
      </c>
      <c r="L25" s="11"/>
    </row>
  </sheetData>
  <sheetProtection selectLockedCells="1" selectUnlockedCells="1"/>
  <mergeCells count="9">
    <mergeCell ref="A4:A6"/>
    <mergeCell ref="B4:B6"/>
    <mergeCell ref="C4:D4"/>
    <mergeCell ref="F4:K4"/>
    <mergeCell ref="C5:C6"/>
    <mergeCell ref="D5:D6"/>
    <mergeCell ref="F5:G5"/>
    <mergeCell ref="H5:I5"/>
    <mergeCell ref="J5:K5"/>
  </mergeCells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89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梶原　綾乃</dc:creator>
  <cp:lastModifiedBy>大分市</cp:lastModifiedBy>
  <dcterms:created xsi:type="dcterms:W3CDTF">2021-01-25T00:44:55Z</dcterms:created>
  <dcterms:modified xsi:type="dcterms:W3CDTF">2021-02-16T01:15:35Z</dcterms:modified>
</cp:coreProperties>
</file>