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32" windowWidth="8479" windowHeight="4728" activeTab="0"/>
  </bookViews>
  <sheets>
    <sheet name="後期" sheetId="1" r:id="rId1"/>
  </sheets>
  <definedNames>
    <definedName name="_xlnm.Print_Area" localSheetId="0">'後期'!$A$1:$X$48</definedName>
  </definedNames>
  <calcPr fullCalcOnLoad="1"/>
</workbook>
</file>

<file path=xl/sharedStrings.xml><?xml version="1.0" encoding="utf-8"?>
<sst xmlns="http://schemas.openxmlformats.org/spreadsheetml/2006/main" count="97" uniqueCount="55">
  <si>
    <t>団体名</t>
  </si>
  <si>
    <t>新聞紙</t>
  </si>
  <si>
    <t>小</t>
  </si>
  <si>
    <t>特大</t>
  </si>
  <si>
    <t>アルミ缶</t>
  </si>
  <si>
    <t>紙　類</t>
  </si>
  <si>
    <t>その他</t>
  </si>
  <si>
    <t>回収業者名</t>
  </si>
  <si>
    <t>雑　　誌</t>
  </si>
  <si>
    <t>　　　代表者</t>
  </si>
  <si>
    <t>紙パック</t>
  </si>
  <si>
    <t>　</t>
  </si>
  <si>
    <t>ビール</t>
  </si>
  <si>
    <t>ｽﾀｲﾆｰ</t>
  </si>
  <si>
    <t>ジュース</t>
  </si>
  <si>
    <t>段ボール</t>
  </si>
  <si>
    <t>有価物集団回収事業実施報告書</t>
  </si>
  <si>
    <t>合　計</t>
  </si>
  <si>
    <t>実施年月日</t>
  </si>
  <si>
    <t>　　　　　月　　　　　日</t>
  </si>
  <si>
    <t>金　額</t>
  </si>
  <si>
    <t>数　量</t>
  </si>
  <si>
    <t>び　ん　類</t>
  </si>
  <si>
    <t>廃　食　用　油</t>
  </si>
  <si>
    <t>缶類</t>
  </si>
  <si>
    <t>スチール缶</t>
  </si>
  <si>
    <t>自転車</t>
  </si>
  <si>
    <t>ペットボトル</t>
  </si>
  <si>
    <t>参加人数</t>
  </si>
  <si>
    <t>　　　　　　　　　　　人</t>
  </si>
  <si>
    <t>様式第４号（第６条関係）</t>
  </si>
  <si>
    <t>びんケース類</t>
  </si>
  <si>
    <t>合　　　　　計</t>
  </si>
  <si>
    <t>数　量(㎏)</t>
  </si>
  <si>
    <t>金　額(円)</t>
  </si>
  <si>
    <t>＝</t>
  </si>
  <si>
    <t>計</t>
  </si>
  <si>
    <t>　紙類・布類(ウエス)
　・缶類 小計</t>
  </si>
  <si>
    <t>紙類・布類(ウエス)
・缶類・びん類 計</t>
  </si>
  <si>
    <t>換算重量</t>
  </si>
  <si>
    <t>　　　　　　　　　　　年　　　　　　　月　　　　　　　　日</t>
  </si>
  <si>
    <t>雑びん</t>
  </si>
  <si>
    <t>×</t>
  </si>
  <si>
    <t>数　量(本)</t>
  </si>
  <si>
    <t>布類(ウエス)</t>
  </si>
  <si>
    <t>　１．８ℓびん</t>
  </si>
  <si>
    <t>大びん</t>
  </si>
  <si>
    <t>中びん</t>
  </si>
  <si>
    <t>小びん</t>
  </si>
  <si>
    <t>１ℓ</t>
  </si>
  <si>
    <t>０．５ℓ</t>
  </si>
  <si>
    <t>鉄類(缶類以外)</t>
  </si>
  <si>
    <t>後期</t>
  </si>
  <si>
    <t>大分市長                       　殿</t>
  </si>
  <si>
    <t>(       年12月～       年3月実施分)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</si>
</sst>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ｋｇ&quot;"/>
    <numFmt numFmtId="177" formatCode="#,##0&quot;ｋｇ&quot;"/>
    <numFmt numFmtId="178" formatCode="#,##0&quot;ℓ&quot;"/>
    <numFmt numFmtId="179" formatCode="#,##0&quot;個&quot;"/>
    <numFmt numFmtId="180" formatCode="#,##0&quot;本&quot;"/>
    <numFmt numFmtId="181" formatCode="#,###&quot;ｋｇ&quot;"/>
    <numFmt numFmtId="182" formatCode="#,###&quot;ℓ&quot;"/>
    <numFmt numFmtId="183" formatCode="#,###&quot;円&quot;"/>
    <numFmt numFmtId="184" formatCode="#,###&quot;個&quot;"/>
    <numFmt numFmtId="185" formatCode="#,###"/>
    <numFmt numFmtId="186" formatCode="#,###&quot;本&quot;"/>
    <numFmt numFmtId="187" formatCode="#,###&quot;台&quot;"/>
    <numFmt numFmtId="188" formatCode="#,###&quot;kg&quot;"/>
    <numFmt numFmtId="189" formatCode="&quot;kg&quot;#,###"/>
    <numFmt numFmtId="190" formatCode="&quot;×&quot;#,###"/>
    <numFmt numFmtId="191" formatCode="#,##0.##&quot;kg&quot;;[=0]&quot;kg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2"/>
      <name val="ＭＳ 明朝"/>
      <family val="1"/>
    </font>
    <font>
      <b/>
      <sz val="20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thin"/>
      <bottom style="hair"/>
    </border>
    <border>
      <left style="hair"/>
      <right style="thin"/>
      <top style="hair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 style="medium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 diagonalDown="1">
      <left style="medium"/>
      <right>
        <color indexed="63"/>
      </right>
      <top style="thin"/>
      <bottom>
        <color indexed="63"/>
      </bottom>
      <diagonal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medium"/>
    </border>
    <border diagonalDown="1">
      <left>
        <color indexed="63"/>
      </left>
      <right style="medium"/>
      <top style="thin"/>
      <bottom>
        <color indexed="63"/>
      </bottom>
      <diagonal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indent="1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left" vertical="center" inden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83" fontId="2" fillId="0" borderId="38" xfId="0" applyNumberFormat="1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9" fillId="0" borderId="0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83" fontId="2" fillId="0" borderId="46" xfId="0" applyNumberFormat="1" applyFont="1" applyBorder="1" applyAlignment="1">
      <alignment vertical="center"/>
    </xf>
    <xf numFmtId="183" fontId="2" fillId="0" borderId="47" xfId="0" applyNumberFormat="1" applyFont="1" applyBorder="1" applyAlignment="1">
      <alignment vertical="center"/>
    </xf>
    <xf numFmtId="183" fontId="2" fillId="0" borderId="48" xfId="0" applyNumberFormat="1" applyFont="1" applyBorder="1" applyAlignment="1">
      <alignment vertical="center"/>
    </xf>
    <xf numFmtId="183" fontId="2" fillId="0" borderId="39" xfId="0" applyNumberFormat="1" applyFont="1" applyBorder="1" applyAlignment="1">
      <alignment vertical="center"/>
    </xf>
    <xf numFmtId="177" fontId="10" fillId="0" borderId="39" xfId="0" applyNumberFormat="1" applyFont="1" applyFill="1" applyBorder="1" applyAlignment="1">
      <alignment vertical="center"/>
    </xf>
    <xf numFmtId="183" fontId="2" fillId="0" borderId="49" xfId="0" applyNumberFormat="1" applyFont="1" applyBorder="1" applyAlignment="1">
      <alignment vertical="center"/>
    </xf>
    <xf numFmtId="183" fontId="2" fillId="0" borderId="50" xfId="0" applyNumberFormat="1" applyFont="1" applyBorder="1" applyAlignment="1">
      <alignment vertical="center"/>
    </xf>
    <xf numFmtId="183" fontId="2" fillId="0" borderId="43" xfId="0" applyNumberFormat="1" applyFont="1" applyBorder="1" applyAlignment="1">
      <alignment vertical="center"/>
    </xf>
    <xf numFmtId="183" fontId="2" fillId="0" borderId="51" xfId="0" applyNumberFormat="1" applyFont="1" applyBorder="1" applyAlignment="1">
      <alignment vertical="center"/>
    </xf>
    <xf numFmtId="183" fontId="2" fillId="0" borderId="52" xfId="0" applyNumberFormat="1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183" fontId="2" fillId="0" borderId="54" xfId="0" applyNumberFormat="1" applyFont="1" applyBorder="1" applyAlignment="1">
      <alignment vertical="center"/>
    </xf>
    <xf numFmtId="183" fontId="2" fillId="0" borderId="55" xfId="0" applyNumberFormat="1" applyFont="1" applyBorder="1" applyAlignment="1">
      <alignment vertical="center"/>
    </xf>
    <xf numFmtId="186" fontId="10" fillId="0" borderId="56" xfId="0" applyNumberFormat="1" applyFont="1" applyFill="1" applyBorder="1" applyAlignment="1">
      <alignment vertical="center"/>
    </xf>
    <xf numFmtId="186" fontId="10" fillId="0" borderId="57" xfId="0" applyNumberFormat="1" applyFont="1" applyFill="1" applyBorder="1" applyAlignment="1">
      <alignment vertical="center"/>
    </xf>
    <xf numFmtId="186" fontId="10" fillId="0" borderId="58" xfId="0" applyNumberFormat="1" applyFont="1" applyFill="1" applyBorder="1" applyAlignment="1">
      <alignment vertical="center"/>
    </xf>
    <xf numFmtId="186" fontId="10" fillId="0" borderId="59" xfId="0" applyNumberFormat="1" applyFont="1" applyFill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183" fontId="2" fillId="0" borderId="65" xfId="0" applyNumberFormat="1" applyFont="1" applyBorder="1" applyAlignment="1">
      <alignment vertical="center"/>
    </xf>
    <xf numFmtId="188" fontId="2" fillId="0" borderId="66" xfId="0" applyNumberFormat="1" applyFont="1" applyFill="1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88" fontId="2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188" fontId="10" fillId="0" borderId="68" xfId="0" applyNumberFormat="1" applyFont="1" applyFill="1" applyBorder="1" applyAlignment="1">
      <alignment horizontal="center" vertical="center"/>
    </xf>
    <xf numFmtId="0" fontId="7" fillId="0" borderId="68" xfId="0" applyFont="1" applyBorder="1" applyAlignment="1">
      <alignment horizontal="left" vertical="center" wrapText="1"/>
    </xf>
    <xf numFmtId="0" fontId="7" fillId="0" borderId="68" xfId="0" applyFont="1" applyBorder="1" applyAlignment="1">
      <alignment horizontal="left" vertical="center"/>
    </xf>
    <xf numFmtId="188" fontId="10" fillId="0" borderId="39" xfId="0" applyNumberFormat="1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186" fontId="2" fillId="0" borderId="68" xfId="0" applyNumberFormat="1" applyFont="1" applyFill="1" applyBorder="1" applyAlignment="1">
      <alignment horizontal="right" vertical="center"/>
    </xf>
    <xf numFmtId="186" fontId="2" fillId="0" borderId="71" xfId="0" applyNumberFormat="1" applyFont="1" applyFill="1" applyBorder="1" applyAlignment="1">
      <alignment horizontal="right" vertical="center"/>
    </xf>
    <xf numFmtId="186" fontId="2" fillId="0" borderId="72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 vertical="center"/>
    </xf>
    <xf numFmtId="186" fontId="2" fillId="0" borderId="18" xfId="0" applyNumberFormat="1" applyFont="1" applyFill="1" applyBorder="1" applyAlignment="1">
      <alignment horizontal="right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182" fontId="2" fillId="0" borderId="74" xfId="0" applyNumberFormat="1" applyFont="1" applyFill="1" applyBorder="1" applyAlignment="1">
      <alignment vertical="center"/>
    </xf>
    <xf numFmtId="183" fontId="2" fillId="0" borderId="75" xfId="0" applyNumberFormat="1" applyFont="1" applyBorder="1" applyAlignment="1">
      <alignment vertical="center"/>
    </xf>
    <xf numFmtId="183" fontId="2" fillId="0" borderId="76" xfId="0" applyNumberFormat="1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183" fontId="2" fillId="0" borderId="82" xfId="0" applyNumberFormat="1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3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183" fontId="2" fillId="0" borderId="44" xfId="0" applyNumberFormat="1" applyFont="1" applyBorder="1" applyAlignment="1">
      <alignment vertical="center"/>
    </xf>
    <xf numFmtId="0" fontId="2" fillId="0" borderId="6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183" fontId="2" fillId="0" borderId="90" xfId="0" applyNumberFormat="1" applyFont="1" applyBorder="1" applyAlignment="1">
      <alignment vertical="center"/>
    </xf>
    <xf numFmtId="191" fontId="10" fillId="0" borderId="34" xfId="0" applyNumberFormat="1" applyFont="1" applyFill="1" applyBorder="1" applyAlignment="1">
      <alignment vertical="center"/>
    </xf>
    <xf numFmtId="191" fontId="10" fillId="0" borderId="53" xfId="0" applyNumberFormat="1" applyFont="1" applyFill="1" applyBorder="1" applyAlignment="1">
      <alignment vertical="center"/>
    </xf>
    <xf numFmtId="191" fontId="10" fillId="0" borderId="91" xfId="0" applyNumberFormat="1" applyFont="1" applyFill="1" applyBorder="1" applyAlignment="1">
      <alignment vertical="center"/>
    </xf>
    <xf numFmtId="183" fontId="2" fillId="0" borderId="51" xfId="0" applyNumberFormat="1" applyFont="1" applyBorder="1" applyAlignment="1">
      <alignment vertical="center"/>
    </xf>
    <xf numFmtId="183" fontId="2" fillId="0" borderId="92" xfId="0" applyNumberFormat="1" applyFont="1" applyBorder="1" applyAlignment="1">
      <alignment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187" fontId="10" fillId="0" borderId="96" xfId="0" applyNumberFormat="1" applyFont="1" applyFill="1" applyBorder="1" applyAlignment="1">
      <alignment horizontal="right" vertical="center"/>
    </xf>
    <xf numFmtId="187" fontId="10" fillId="0" borderId="24" xfId="0" applyNumberFormat="1" applyFont="1" applyFill="1" applyBorder="1" applyAlignment="1">
      <alignment horizontal="right" vertical="center"/>
    </xf>
    <xf numFmtId="187" fontId="10" fillId="0" borderId="26" xfId="0" applyNumberFormat="1" applyFont="1" applyFill="1" applyBorder="1" applyAlignment="1">
      <alignment horizontal="right" vertical="center"/>
    </xf>
    <xf numFmtId="188" fontId="10" fillId="0" borderId="96" xfId="0" applyNumberFormat="1" applyFont="1" applyFill="1" applyBorder="1" applyAlignment="1">
      <alignment horizontal="right" vertical="center"/>
    </xf>
    <xf numFmtId="188" fontId="10" fillId="0" borderId="24" xfId="0" applyNumberFormat="1" applyFont="1" applyFill="1" applyBorder="1" applyAlignment="1">
      <alignment horizontal="right" vertical="center"/>
    </xf>
    <xf numFmtId="188" fontId="10" fillId="0" borderId="26" xfId="0" applyNumberFormat="1" applyFont="1" applyFill="1" applyBorder="1" applyAlignment="1">
      <alignment horizontal="right" vertical="center"/>
    </xf>
    <xf numFmtId="0" fontId="2" fillId="0" borderId="97" xfId="0" applyFont="1" applyBorder="1" applyAlignment="1">
      <alignment horizontal="right" vertical="center"/>
    </xf>
    <xf numFmtId="0" fontId="2" fillId="0" borderId="9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68" xfId="0" applyFont="1" applyBorder="1" applyAlignment="1">
      <alignment horizontal="center" vertical="center" textRotation="255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 textRotation="255"/>
    </xf>
    <xf numFmtId="0" fontId="7" fillId="0" borderId="109" xfId="0" applyFont="1" applyBorder="1" applyAlignment="1">
      <alignment horizontal="center" vertical="center" textRotation="255"/>
    </xf>
    <xf numFmtId="0" fontId="7" fillId="0" borderId="73" xfId="0" applyFont="1" applyBorder="1" applyAlignment="1">
      <alignment horizontal="center" vertical="center" textRotation="255"/>
    </xf>
    <xf numFmtId="0" fontId="2" fillId="0" borderId="108" xfId="0" applyFont="1" applyBorder="1" applyAlignment="1">
      <alignment horizontal="center" vertical="center" textRotation="255"/>
    </xf>
    <xf numFmtId="0" fontId="2" fillId="0" borderId="109" xfId="0" applyFont="1" applyBorder="1" applyAlignment="1">
      <alignment horizontal="center" vertical="center" textRotation="255"/>
    </xf>
    <xf numFmtId="0" fontId="2" fillId="0" borderId="73" xfId="0" applyFont="1" applyBorder="1" applyAlignment="1">
      <alignment horizontal="center" vertical="center" textRotation="255"/>
    </xf>
    <xf numFmtId="0" fontId="7" fillId="0" borderId="7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7" fillId="0" borderId="1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8" fontId="10" fillId="0" borderId="113" xfId="0" applyNumberFormat="1" applyFont="1" applyFill="1" applyBorder="1" applyAlignment="1">
      <alignment horizontal="right" vertical="center"/>
    </xf>
    <xf numFmtId="188" fontId="10" fillId="0" borderId="101" xfId="0" applyNumberFormat="1" applyFont="1" applyFill="1" applyBorder="1" applyAlignment="1">
      <alignment horizontal="right" vertical="center"/>
    </xf>
    <xf numFmtId="0" fontId="2" fillId="0" borderId="6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65" xfId="0" applyFont="1" applyBorder="1" applyAlignment="1">
      <alignment vertical="center"/>
    </xf>
    <xf numFmtId="0" fontId="2" fillId="0" borderId="114" xfId="0" applyFont="1" applyBorder="1" applyAlignment="1">
      <alignment vertical="center"/>
    </xf>
    <xf numFmtId="0" fontId="2" fillId="0" borderId="1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0" xfId="0" applyFont="1" applyBorder="1" applyAlignment="1">
      <alignment horizontal="left" vertical="center"/>
    </xf>
    <xf numFmtId="0" fontId="2" fillId="0" borderId="115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188" fontId="10" fillId="0" borderId="114" xfId="0" applyNumberFormat="1" applyFont="1" applyFill="1" applyBorder="1" applyAlignment="1">
      <alignment horizontal="right" vertical="center"/>
    </xf>
    <xf numFmtId="188" fontId="10" fillId="0" borderId="64" xfId="0" applyNumberFormat="1" applyFont="1" applyFill="1" applyBorder="1" applyAlignment="1">
      <alignment horizontal="right" vertical="center"/>
    </xf>
    <xf numFmtId="188" fontId="10" fillId="0" borderId="102" xfId="0" applyNumberFormat="1" applyFont="1" applyFill="1" applyBorder="1" applyAlignment="1">
      <alignment horizontal="right" vertical="center"/>
    </xf>
    <xf numFmtId="188" fontId="10" fillId="0" borderId="116" xfId="0" applyNumberFormat="1" applyFont="1" applyFill="1" applyBorder="1" applyAlignment="1">
      <alignment horizontal="right" vertical="center"/>
    </xf>
    <xf numFmtId="188" fontId="10" fillId="0" borderId="106" xfId="0" applyNumberFormat="1" applyFont="1" applyFill="1" applyBorder="1" applyAlignment="1">
      <alignment horizontal="right" vertical="center"/>
    </xf>
    <xf numFmtId="188" fontId="10" fillId="0" borderId="107" xfId="0" applyNumberFormat="1" applyFont="1" applyFill="1" applyBorder="1" applyAlignment="1">
      <alignment horizontal="right" vertical="center"/>
    </xf>
    <xf numFmtId="188" fontId="10" fillId="0" borderId="117" xfId="0" applyNumberFormat="1" applyFont="1" applyFill="1" applyBorder="1" applyAlignment="1">
      <alignment horizontal="right" vertical="center"/>
    </xf>
    <xf numFmtId="188" fontId="10" fillId="0" borderId="29" xfId="0" applyNumberFormat="1" applyFont="1" applyFill="1" applyBorder="1" applyAlignment="1">
      <alignment horizontal="right" vertical="center"/>
    </xf>
    <xf numFmtId="188" fontId="10" fillId="0" borderId="99" xfId="0" applyNumberFormat="1" applyFont="1" applyFill="1" applyBorder="1" applyAlignment="1">
      <alignment horizontal="right" vertical="center"/>
    </xf>
    <xf numFmtId="0" fontId="13" fillId="0" borderId="118" xfId="0" applyFont="1" applyFill="1" applyBorder="1" applyAlignment="1">
      <alignment horizontal="center" vertical="center"/>
    </xf>
    <xf numFmtId="0" fontId="13" fillId="0" borderId="87" xfId="0" applyFont="1" applyFill="1" applyBorder="1" applyAlignment="1">
      <alignment horizontal="center" vertical="center"/>
    </xf>
    <xf numFmtId="0" fontId="13" fillId="0" borderId="119" xfId="0" applyFont="1" applyFill="1" applyBorder="1" applyAlignment="1">
      <alignment horizontal="center" vertical="center"/>
    </xf>
    <xf numFmtId="0" fontId="13" fillId="0" borderId="12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12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191" fontId="10" fillId="0" borderId="122" xfId="0" applyNumberFormat="1" applyFont="1" applyFill="1" applyBorder="1" applyAlignment="1">
      <alignment horizontal="right" vertical="center"/>
    </xf>
    <xf numFmtId="191" fontId="10" fillId="0" borderId="123" xfId="0" applyNumberFormat="1" applyFont="1" applyFill="1" applyBorder="1" applyAlignment="1">
      <alignment horizontal="right" vertical="center"/>
    </xf>
    <xf numFmtId="191" fontId="10" fillId="0" borderId="124" xfId="0" applyNumberFormat="1" applyFont="1" applyFill="1" applyBorder="1" applyAlignment="1">
      <alignment horizontal="right" vertical="center"/>
    </xf>
    <xf numFmtId="188" fontId="10" fillId="0" borderId="125" xfId="0" applyNumberFormat="1" applyFont="1" applyFill="1" applyBorder="1" applyAlignment="1">
      <alignment horizontal="right" vertical="center"/>
    </xf>
    <xf numFmtId="188" fontId="10" fillId="0" borderId="16" xfId="0" applyNumberFormat="1" applyFont="1" applyFill="1" applyBorder="1" applyAlignment="1">
      <alignment horizontal="right" vertical="center"/>
    </xf>
    <xf numFmtId="188" fontId="10" fillId="0" borderId="111" xfId="0" applyNumberFormat="1" applyFont="1" applyFill="1" applyBorder="1" applyAlignment="1">
      <alignment horizontal="right" vertical="center"/>
    </xf>
    <xf numFmtId="188" fontId="10" fillId="0" borderId="126" xfId="0" applyNumberFormat="1" applyFont="1" applyFill="1" applyBorder="1" applyAlignment="1">
      <alignment horizontal="right" vertical="center"/>
    </xf>
    <xf numFmtId="188" fontId="10" fillId="0" borderId="11" xfId="0" applyNumberFormat="1" applyFont="1" applyFill="1" applyBorder="1" applyAlignment="1">
      <alignment horizontal="right" vertical="center"/>
    </xf>
    <xf numFmtId="188" fontId="10" fillId="0" borderId="14" xfId="0" applyNumberFormat="1" applyFont="1" applyFill="1" applyBorder="1" applyAlignment="1">
      <alignment horizontal="right" vertical="center"/>
    </xf>
    <xf numFmtId="182" fontId="10" fillId="0" borderId="127" xfId="0" applyNumberFormat="1" applyFont="1" applyFill="1" applyBorder="1" applyAlignment="1">
      <alignment horizontal="right" vertical="center"/>
    </xf>
    <xf numFmtId="182" fontId="10" fillId="0" borderId="39" xfId="0" applyNumberFormat="1" applyFont="1" applyFill="1" applyBorder="1" applyAlignment="1">
      <alignment horizontal="right" vertical="center"/>
    </xf>
    <xf numFmtId="0" fontId="7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88" fontId="10" fillId="0" borderId="128" xfId="0" applyNumberFormat="1" applyFont="1" applyFill="1" applyBorder="1" applyAlignment="1">
      <alignment horizontal="center" vertical="center"/>
    </xf>
    <xf numFmtId="188" fontId="10" fillId="0" borderId="129" xfId="0" applyNumberFormat="1" applyFont="1" applyFill="1" applyBorder="1" applyAlignment="1">
      <alignment horizontal="center" vertical="center"/>
    </xf>
    <xf numFmtId="188" fontId="10" fillId="0" borderId="130" xfId="0" applyNumberFormat="1" applyFont="1" applyFill="1" applyBorder="1" applyAlignment="1">
      <alignment horizontal="center" vertical="center"/>
    </xf>
    <xf numFmtId="184" fontId="10" fillId="0" borderId="131" xfId="0" applyNumberFormat="1" applyFont="1" applyFill="1" applyBorder="1" applyAlignment="1">
      <alignment horizontal="right" vertical="center"/>
    </xf>
    <xf numFmtId="184" fontId="10" fillId="0" borderId="60" xfId="0" applyNumberFormat="1" applyFont="1" applyFill="1" applyBorder="1" applyAlignment="1">
      <alignment horizontal="right" vertical="center"/>
    </xf>
    <xf numFmtId="184" fontId="10" fillId="0" borderId="16" xfId="0" applyNumberFormat="1" applyFont="1" applyFill="1" applyBorder="1" applyAlignment="1">
      <alignment horizontal="right" vertical="center"/>
    </xf>
    <xf numFmtId="188" fontId="10" fillId="0" borderId="132" xfId="0" applyNumberFormat="1" applyFont="1" applyFill="1" applyBorder="1" applyAlignment="1">
      <alignment horizontal="right" vertical="center"/>
    </xf>
    <xf numFmtId="188" fontId="10" fillId="0" borderId="32" xfId="0" applyNumberFormat="1" applyFont="1" applyFill="1" applyBorder="1" applyAlignment="1">
      <alignment horizontal="right" vertical="center"/>
    </xf>
    <xf numFmtId="188" fontId="10" fillId="0" borderId="133" xfId="0" applyNumberFormat="1" applyFont="1" applyFill="1" applyBorder="1" applyAlignment="1">
      <alignment horizontal="right" vertical="center"/>
    </xf>
    <xf numFmtId="0" fontId="13" fillId="0" borderId="134" xfId="0" applyFont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13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textRotation="255"/>
    </xf>
    <xf numFmtId="0" fontId="7" fillId="0" borderId="137" xfId="0" applyFont="1" applyBorder="1" applyAlignment="1">
      <alignment horizontal="center" vertical="center" textRotation="255"/>
    </xf>
    <xf numFmtId="0" fontId="7" fillId="0" borderId="63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0</xdr:colOff>
      <xdr:row>5</xdr:row>
      <xdr:rowOff>47625</xdr:rowOff>
    </xdr:from>
    <xdr:ext cx="95250" cy="247650"/>
    <xdr:sp fLocksText="0">
      <xdr:nvSpPr>
        <xdr:cNvPr id="1" name="Text Box 6"/>
        <xdr:cNvSpPr txBox="1">
          <a:spLocks noChangeArrowheads="1"/>
        </xdr:cNvSpPr>
      </xdr:nvSpPr>
      <xdr:spPr>
        <a:xfrm>
          <a:off x="15544800" y="8953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4</xdr:row>
      <xdr:rowOff>76200</xdr:rowOff>
    </xdr:from>
    <xdr:ext cx="104775" cy="257175"/>
    <xdr:sp fLocksText="0">
      <xdr:nvSpPr>
        <xdr:cNvPr id="2" name="Text Box 7"/>
        <xdr:cNvSpPr txBox="1">
          <a:spLocks noChangeArrowheads="1"/>
        </xdr:cNvSpPr>
      </xdr:nvSpPr>
      <xdr:spPr>
        <a:xfrm>
          <a:off x="15544800" y="7334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52"/>
  <sheetViews>
    <sheetView tabSelected="1" view="pageBreakPreview" zoomScale="70" zoomScaleNormal="75" zoomScaleSheetLayoutView="70" workbookViewId="0" topLeftCell="A31">
      <selection activeCell="P3" sqref="P3"/>
    </sheetView>
  </sheetViews>
  <sheetFormatPr defaultColWidth="8.75390625" defaultRowHeight="13.5"/>
  <cols>
    <col min="1" max="1" width="1.4921875" style="1" customWidth="1"/>
    <col min="2" max="2" width="7.25390625" style="1" customWidth="1"/>
    <col min="3" max="3" width="5.75390625" style="1" customWidth="1"/>
    <col min="4" max="4" width="12.50390625" style="1" customWidth="1"/>
    <col min="5" max="5" width="1.4921875" style="1" customWidth="1"/>
    <col min="6" max="7" width="14.00390625" style="1" customWidth="1"/>
    <col min="8" max="8" width="1.4921875" style="1" customWidth="1"/>
    <col min="9" max="10" width="14.00390625" style="1" customWidth="1"/>
    <col min="11" max="11" width="1.4921875" style="1" customWidth="1"/>
    <col min="12" max="13" width="14.00390625" style="1" customWidth="1"/>
    <col min="14" max="14" width="1.4921875" style="1" customWidth="1"/>
    <col min="15" max="16" width="14.00390625" style="1" customWidth="1"/>
    <col min="17" max="17" width="2.25390625" style="1" customWidth="1"/>
    <col min="18" max="18" width="12.375" style="1" customWidth="1"/>
    <col min="19" max="19" width="3.25390625" style="1" customWidth="1"/>
    <col min="20" max="20" width="5.50390625" style="1" customWidth="1"/>
    <col min="21" max="21" width="4.125" style="1" customWidth="1"/>
    <col min="22" max="22" width="14.25390625" style="1" customWidth="1"/>
    <col min="23" max="23" width="16.875" style="1" customWidth="1"/>
    <col min="24" max="24" width="0.37109375" style="1" customWidth="1"/>
    <col min="25" max="30" width="8.75390625" style="1" customWidth="1"/>
    <col min="31" max="31" width="3.75390625" style="1" bestFit="1" customWidth="1"/>
    <col min="32" max="16384" width="8.75390625" style="1" customWidth="1"/>
  </cols>
  <sheetData>
    <row r="1" ht="3.75" customHeight="1"/>
    <row r="2" spans="1:24" ht="25.5">
      <c r="A2" s="2" t="s">
        <v>30</v>
      </c>
      <c r="B2" s="3"/>
      <c r="C2" s="3"/>
      <c r="D2" s="3"/>
      <c r="E2" s="3"/>
      <c r="F2" s="208" t="s">
        <v>16</v>
      </c>
      <c r="G2" s="208"/>
      <c r="H2" s="208"/>
      <c r="I2" s="208"/>
      <c r="J2" s="208"/>
      <c r="K2" s="208"/>
      <c r="L2" s="208"/>
      <c r="M2" s="208"/>
      <c r="N2" s="4"/>
      <c r="O2" s="5" t="s">
        <v>52</v>
      </c>
      <c r="P2" s="6" t="s">
        <v>54</v>
      </c>
      <c r="Q2" s="6"/>
      <c r="R2" s="6"/>
      <c r="S2" s="6"/>
      <c r="T2" s="6"/>
      <c r="U2" s="6"/>
      <c r="W2" s="8"/>
      <c r="X2" s="8"/>
    </row>
    <row r="3" spans="1:22" ht="6" customHeight="1">
      <c r="A3" s="3"/>
      <c r="B3" s="3"/>
      <c r="C3" s="3"/>
      <c r="D3" s="3"/>
      <c r="E3" s="3"/>
      <c r="F3" s="7"/>
      <c r="G3" s="7"/>
      <c r="H3" s="7"/>
      <c r="I3" s="7"/>
      <c r="J3" s="7"/>
      <c r="K3" s="7"/>
      <c r="L3" s="7"/>
      <c r="M3" s="9"/>
      <c r="N3" s="7"/>
      <c r="O3" s="7"/>
      <c r="P3" s="7"/>
      <c r="Q3" s="7"/>
      <c r="R3" s="7"/>
      <c r="S3" s="7"/>
      <c r="T3" s="7"/>
      <c r="U3" s="7"/>
      <c r="V3" s="7"/>
    </row>
    <row r="4" spans="15:23" ht="16.5">
      <c r="O4" s="209" t="s">
        <v>40</v>
      </c>
      <c r="P4" s="209"/>
      <c r="Q4" s="209"/>
      <c r="R4" s="209"/>
      <c r="S4" s="209"/>
      <c r="T4" s="209"/>
      <c r="U4" s="209"/>
      <c r="V4" s="209"/>
      <c r="W4" s="209"/>
    </row>
    <row r="5" spans="1:6" ht="15">
      <c r="A5" s="210" t="s">
        <v>53</v>
      </c>
      <c r="B5" s="210"/>
      <c r="C5" s="210"/>
      <c r="D5" s="210"/>
      <c r="E5" s="210"/>
      <c r="F5" s="210"/>
    </row>
    <row r="6" spans="12:23" ht="20.25">
      <c r="L6" s="100" t="s">
        <v>0</v>
      </c>
      <c r="M6" s="11"/>
      <c r="N6" s="12"/>
      <c r="O6" s="11"/>
      <c r="P6" s="101" t="s">
        <v>9</v>
      </c>
      <c r="Q6" s="10"/>
      <c r="R6" s="10"/>
      <c r="S6" s="10"/>
      <c r="T6" s="10"/>
      <c r="U6" s="10"/>
      <c r="V6" s="11"/>
      <c r="W6" s="13" t="s">
        <v>11</v>
      </c>
    </row>
    <row r="7" spans="12:24" ht="10.5" customHeight="1">
      <c r="L7" s="10"/>
      <c r="M7" s="11"/>
      <c r="O7" s="10"/>
      <c r="P7" s="10"/>
      <c r="Q7" s="10"/>
      <c r="R7" s="10"/>
      <c r="S7" s="10"/>
      <c r="T7" s="10"/>
      <c r="U7" s="10"/>
      <c r="V7" s="11"/>
      <c r="W7" s="12"/>
      <c r="X7" s="12"/>
    </row>
    <row r="8" spans="4:24" ht="2.25" customHeight="1" thickBot="1">
      <c r="D8" s="12"/>
      <c r="E8" s="12"/>
      <c r="F8" s="14"/>
      <c r="G8" s="14"/>
      <c r="I8" s="12"/>
      <c r="J8" s="12"/>
      <c r="L8" s="12"/>
      <c r="M8" s="12"/>
      <c r="O8" s="14"/>
      <c r="P8" s="14"/>
      <c r="Q8" s="12"/>
      <c r="R8" s="12"/>
      <c r="S8" s="12"/>
      <c r="T8" s="12"/>
      <c r="U8" s="12"/>
      <c r="V8" s="12"/>
      <c r="W8" s="12"/>
      <c r="X8" s="12"/>
    </row>
    <row r="9" spans="1:25" s="21" customFormat="1" ht="18.75" customHeight="1">
      <c r="A9" s="15"/>
      <c r="B9" s="199" t="s">
        <v>18</v>
      </c>
      <c r="C9" s="200"/>
      <c r="D9" s="201"/>
      <c r="E9" s="17"/>
      <c r="F9" s="211" t="s">
        <v>19</v>
      </c>
      <c r="G9" s="212"/>
      <c r="H9" s="18"/>
      <c r="I9" s="213" t="s">
        <v>19</v>
      </c>
      <c r="J9" s="214"/>
      <c r="K9" s="19"/>
      <c r="L9" s="215" t="s">
        <v>19</v>
      </c>
      <c r="M9" s="215"/>
      <c r="N9" s="15"/>
      <c r="O9" s="216" t="s">
        <v>19</v>
      </c>
      <c r="P9" s="217"/>
      <c r="Q9" s="19"/>
      <c r="R9" s="227" t="s">
        <v>32</v>
      </c>
      <c r="S9" s="228"/>
      <c r="T9" s="228"/>
      <c r="U9" s="228"/>
      <c r="V9" s="228"/>
      <c r="W9" s="229"/>
      <c r="X9" s="20"/>
      <c r="Y9" s="19"/>
    </row>
    <row r="10" spans="1:25" s="21" customFormat="1" ht="18.75" customHeight="1">
      <c r="A10" s="15"/>
      <c r="B10" s="199" t="s">
        <v>28</v>
      </c>
      <c r="C10" s="200"/>
      <c r="D10" s="201"/>
      <c r="E10" s="17"/>
      <c r="F10" s="186" t="s">
        <v>29</v>
      </c>
      <c r="G10" s="186"/>
      <c r="H10" s="19"/>
      <c r="I10" s="202" t="s">
        <v>29</v>
      </c>
      <c r="J10" s="203"/>
      <c r="K10" s="19"/>
      <c r="L10" s="186" t="s">
        <v>29</v>
      </c>
      <c r="M10" s="186"/>
      <c r="N10" s="19"/>
      <c r="O10" s="202" t="s">
        <v>29</v>
      </c>
      <c r="P10" s="203"/>
      <c r="Q10" s="23"/>
      <c r="R10" s="230"/>
      <c r="S10" s="231"/>
      <c r="T10" s="231"/>
      <c r="U10" s="231"/>
      <c r="V10" s="231"/>
      <c r="W10" s="232"/>
      <c r="X10" s="20"/>
      <c r="Y10" s="19"/>
    </row>
    <row r="11" spans="1:24" s="21" customFormat="1" ht="27" customHeight="1">
      <c r="A11" s="15"/>
      <c r="B11" s="191" t="s">
        <v>7</v>
      </c>
      <c r="C11" s="192"/>
      <c r="D11" s="193"/>
      <c r="E11" s="22"/>
      <c r="F11" s="186"/>
      <c r="G11" s="186"/>
      <c r="H11" s="18"/>
      <c r="I11" s="206"/>
      <c r="J11" s="207"/>
      <c r="K11" s="19"/>
      <c r="L11" s="186"/>
      <c r="M11" s="186"/>
      <c r="N11" s="19"/>
      <c r="O11" s="161"/>
      <c r="P11" s="163"/>
      <c r="Q11" s="23"/>
      <c r="R11" s="230"/>
      <c r="S11" s="231"/>
      <c r="T11" s="231"/>
      <c r="U11" s="231"/>
      <c r="V11" s="231"/>
      <c r="W11" s="232"/>
      <c r="X11" s="20"/>
    </row>
    <row r="12" spans="1:24" s="21" customFormat="1" ht="7.5" customHeight="1" thickBot="1">
      <c r="A12" s="19"/>
      <c r="B12" s="131"/>
      <c r="C12" s="131"/>
      <c r="D12" s="131"/>
      <c r="E12" s="19"/>
      <c r="F12" s="130"/>
      <c r="G12" s="130"/>
      <c r="H12" s="23"/>
      <c r="I12" s="130"/>
      <c r="J12" s="130"/>
      <c r="K12" s="23"/>
      <c r="L12" s="130"/>
      <c r="M12" s="130"/>
      <c r="N12" s="23"/>
      <c r="O12" s="136"/>
      <c r="P12" s="130"/>
      <c r="Q12" s="23"/>
      <c r="R12" s="233"/>
      <c r="S12" s="234"/>
      <c r="T12" s="234"/>
      <c r="U12" s="234"/>
      <c r="V12" s="234"/>
      <c r="W12" s="235"/>
      <c r="X12" s="23"/>
    </row>
    <row r="13" spans="1:24" s="21" customFormat="1" ht="18.75" customHeight="1">
      <c r="A13" s="64"/>
      <c r="B13" s="189"/>
      <c r="C13" s="190"/>
      <c r="D13" s="190"/>
      <c r="E13" s="15"/>
      <c r="F13" s="128" t="s">
        <v>33</v>
      </c>
      <c r="G13" s="116" t="s">
        <v>34</v>
      </c>
      <c r="H13" s="22"/>
      <c r="I13" s="128" t="s">
        <v>33</v>
      </c>
      <c r="J13" s="116" t="s">
        <v>34</v>
      </c>
      <c r="K13" s="22"/>
      <c r="L13" s="128" t="s">
        <v>33</v>
      </c>
      <c r="M13" s="116" t="s">
        <v>34</v>
      </c>
      <c r="N13" s="22"/>
      <c r="O13" s="137" t="s">
        <v>33</v>
      </c>
      <c r="P13" s="129" t="s">
        <v>34</v>
      </c>
      <c r="Q13" s="23"/>
      <c r="R13" s="236" t="s">
        <v>21</v>
      </c>
      <c r="S13" s="237"/>
      <c r="T13" s="237"/>
      <c r="U13" s="237"/>
      <c r="V13" s="238"/>
      <c r="W13" s="99" t="s">
        <v>20</v>
      </c>
      <c r="X13" s="23"/>
    </row>
    <row r="14" spans="1:24" s="21" customFormat="1" ht="19.5" customHeight="1">
      <c r="A14" s="64"/>
      <c r="B14" s="194" t="s">
        <v>5</v>
      </c>
      <c r="C14" s="171" t="s">
        <v>1</v>
      </c>
      <c r="D14" s="195"/>
      <c r="E14" s="25"/>
      <c r="F14" s="35"/>
      <c r="G14" s="26"/>
      <c r="H14" s="27"/>
      <c r="I14" s="28"/>
      <c r="J14" s="29"/>
      <c r="K14" s="27"/>
      <c r="L14" s="30"/>
      <c r="M14" s="31"/>
      <c r="N14" s="27"/>
      <c r="O14" s="32"/>
      <c r="P14" s="124"/>
      <c r="Q14" s="19"/>
      <c r="R14" s="242">
        <f>SUM(F14,I14,L14,O14)</f>
        <v>0</v>
      </c>
      <c r="S14" s="243"/>
      <c r="T14" s="244"/>
      <c r="U14" s="244"/>
      <c r="V14" s="244"/>
      <c r="W14" s="72">
        <f aca="true" t="shared" si="0" ref="W14:W21">SUM(G14,J14,M14,P14)</f>
        <v>0</v>
      </c>
      <c r="X14" s="19"/>
    </row>
    <row r="15" spans="1:24" s="21" customFormat="1" ht="19.5" customHeight="1">
      <c r="A15" s="64"/>
      <c r="B15" s="194"/>
      <c r="C15" s="196" t="s">
        <v>8</v>
      </c>
      <c r="D15" s="164"/>
      <c r="E15" s="33"/>
      <c r="F15" s="35"/>
      <c r="G15" s="34"/>
      <c r="H15" s="27"/>
      <c r="I15" s="35"/>
      <c r="J15" s="36"/>
      <c r="K15" s="27"/>
      <c r="L15" s="37"/>
      <c r="M15" s="38"/>
      <c r="N15" s="27"/>
      <c r="O15" s="35"/>
      <c r="P15" s="122"/>
      <c r="Q15" s="19"/>
      <c r="R15" s="245">
        <f aca="true" t="shared" si="1" ref="R15:R21">SUM(F15,I15,L15,O15)</f>
        <v>0</v>
      </c>
      <c r="S15" s="246"/>
      <c r="T15" s="247"/>
      <c r="U15" s="247"/>
      <c r="V15" s="247"/>
      <c r="W15" s="72">
        <f t="shared" si="0"/>
        <v>0</v>
      </c>
      <c r="X15" s="19"/>
    </row>
    <row r="16" spans="1:24" s="21" customFormat="1" ht="19.5" customHeight="1">
      <c r="A16" s="64"/>
      <c r="B16" s="194"/>
      <c r="C16" s="164" t="s">
        <v>15</v>
      </c>
      <c r="D16" s="165"/>
      <c r="E16" s="25"/>
      <c r="F16" s="35"/>
      <c r="G16" s="34"/>
      <c r="H16" s="27"/>
      <c r="I16" s="35"/>
      <c r="J16" s="36"/>
      <c r="K16" s="27"/>
      <c r="L16" s="37"/>
      <c r="M16" s="38"/>
      <c r="N16" s="27"/>
      <c r="O16" s="35"/>
      <c r="P16" s="122"/>
      <c r="Q16" s="19"/>
      <c r="R16" s="204">
        <f t="shared" si="1"/>
        <v>0</v>
      </c>
      <c r="S16" s="155"/>
      <c r="T16" s="205"/>
      <c r="U16" s="205"/>
      <c r="V16" s="205"/>
      <c r="W16" s="72">
        <f t="shared" si="0"/>
        <v>0</v>
      </c>
      <c r="X16" s="19"/>
    </row>
    <row r="17" spans="1:26" s="21" customFormat="1" ht="19.5" customHeight="1">
      <c r="A17" s="64"/>
      <c r="B17" s="194"/>
      <c r="C17" s="164" t="s">
        <v>10</v>
      </c>
      <c r="D17" s="165"/>
      <c r="E17" s="25"/>
      <c r="F17" s="35"/>
      <c r="G17" s="34"/>
      <c r="H17" s="27"/>
      <c r="I17" s="35"/>
      <c r="J17" s="36"/>
      <c r="K17" s="27"/>
      <c r="L17" s="37"/>
      <c r="M17" s="38"/>
      <c r="N17" s="27"/>
      <c r="O17" s="35"/>
      <c r="P17" s="122"/>
      <c r="Q17" s="19"/>
      <c r="R17" s="245">
        <f t="shared" si="1"/>
        <v>0</v>
      </c>
      <c r="S17" s="246"/>
      <c r="T17" s="247"/>
      <c r="U17" s="247"/>
      <c r="V17" s="247"/>
      <c r="W17" s="72">
        <f t="shared" si="0"/>
        <v>0</v>
      </c>
      <c r="X17" s="19"/>
      <c r="Z17" s="19"/>
    </row>
    <row r="18" spans="1:24" s="21" customFormat="1" ht="19.5" customHeight="1">
      <c r="A18" s="64"/>
      <c r="B18" s="194"/>
      <c r="C18" s="166"/>
      <c r="D18" s="167"/>
      <c r="E18" s="22"/>
      <c r="F18" s="70"/>
      <c r="G18" s="82"/>
      <c r="H18" s="27"/>
      <c r="I18" s="41"/>
      <c r="J18" s="42"/>
      <c r="K18" s="27"/>
      <c r="L18" s="41"/>
      <c r="M18" s="42"/>
      <c r="N18" s="27"/>
      <c r="O18" s="41"/>
      <c r="P18" s="125"/>
      <c r="Q18" s="19"/>
      <c r="R18" s="224">
        <f t="shared" si="1"/>
        <v>0</v>
      </c>
      <c r="S18" s="225"/>
      <c r="T18" s="226"/>
      <c r="U18" s="226"/>
      <c r="V18" s="226"/>
      <c r="W18" s="84">
        <f t="shared" si="0"/>
        <v>0</v>
      </c>
      <c r="X18" s="19"/>
    </row>
    <row r="19" spans="1:24" s="21" customFormat="1" ht="19.5" customHeight="1">
      <c r="A19" s="64"/>
      <c r="B19" s="185" t="s">
        <v>44</v>
      </c>
      <c r="C19" s="185"/>
      <c r="D19" s="166"/>
      <c r="E19" s="39"/>
      <c r="F19" s="91"/>
      <c r="G19" s="92"/>
      <c r="H19" s="27"/>
      <c r="I19" s="93"/>
      <c r="J19" s="94"/>
      <c r="K19" s="27"/>
      <c r="L19" s="93"/>
      <c r="M19" s="95"/>
      <c r="N19" s="27"/>
      <c r="O19" s="60"/>
      <c r="P19" s="126"/>
      <c r="Q19" s="19"/>
      <c r="R19" s="218">
        <f t="shared" si="1"/>
        <v>0</v>
      </c>
      <c r="S19" s="219"/>
      <c r="T19" s="220"/>
      <c r="U19" s="220"/>
      <c r="V19" s="220"/>
      <c r="W19" s="96">
        <f t="shared" si="0"/>
        <v>0</v>
      </c>
      <c r="X19" s="19"/>
    </row>
    <row r="20" spans="1:24" s="21" customFormat="1" ht="19.5" customHeight="1">
      <c r="A20" s="64"/>
      <c r="B20" s="168" t="s">
        <v>24</v>
      </c>
      <c r="C20" s="170" t="s">
        <v>25</v>
      </c>
      <c r="D20" s="171"/>
      <c r="E20" s="43"/>
      <c r="F20" s="44"/>
      <c r="G20" s="45"/>
      <c r="H20" s="29"/>
      <c r="I20" s="44"/>
      <c r="J20" s="45"/>
      <c r="K20" s="29"/>
      <c r="L20" s="44"/>
      <c r="M20" s="45"/>
      <c r="N20" s="29"/>
      <c r="O20" s="44"/>
      <c r="P20" s="124"/>
      <c r="Q20" s="19"/>
      <c r="R20" s="221">
        <f t="shared" si="1"/>
        <v>0</v>
      </c>
      <c r="S20" s="222"/>
      <c r="T20" s="223"/>
      <c r="U20" s="223"/>
      <c r="V20" s="223"/>
      <c r="W20" s="141">
        <f t="shared" si="0"/>
        <v>0</v>
      </c>
      <c r="X20" s="19"/>
    </row>
    <row r="21" spans="1:24" s="21" customFormat="1" ht="19.5" customHeight="1">
      <c r="A21" s="64"/>
      <c r="B21" s="169"/>
      <c r="C21" s="172" t="s">
        <v>4</v>
      </c>
      <c r="D21" s="173"/>
      <c r="E21" s="46"/>
      <c r="F21" s="41"/>
      <c r="G21" s="40"/>
      <c r="H21" s="47"/>
      <c r="I21" s="41"/>
      <c r="J21" s="40"/>
      <c r="K21" s="47"/>
      <c r="L21" s="41"/>
      <c r="M21" s="40"/>
      <c r="N21" s="47"/>
      <c r="O21" s="41"/>
      <c r="P21" s="125"/>
      <c r="Q21" s="19"/>
      <c r="R21" s="224">
        <f t="shared" si="1"/>
        <v>0</v>
      </c>
      <c r="S21" s="225"/>
      <c r="T21" s="226"/>
      <c r="U21" s="226"/>
      <c r="V21" s="226"/>
      <c r="W21" s="96">
        <f t="shared" si="0"/>
        <v>0</v>
      </c>
      <c r="X21" s="19"/>
    </row>
    <row r="22" spans="1:24" s="21" customFormat="1" ht="33" customHeight="1">
      <c r="A22" s="64"/>
      <c r="B22" s="250" t="s">
        <v>37</v>
      </c>
      <c r="C22" s="251"/>
      <c r="D22" s="252"/>
      <c r="E22" s="22"/>
      <c r="F22" s="97">
        <f>SUM(F14:F21)</f>
        <v>0</v>
      </c>
      <c r="G22" s="54">
        <f>SUM(G14:G21)</f>
        <v>0</v>
      </c>
      <c r="H22" s="55"/>
      <c r="I22" s="97">
        <f>SUM(I14:I21)</f>
        <v>0</v>
      </c>
      <c r="J22" s="54">
        <f>SUM(J14:J21)</f>
        <v>0</v>
      </c>
      <c r="K22" s="55"/>
      <c r="L22" s="97">
        <f>SUM(L14:L21)</f>
        <v>0</v>
      </c>
      <c r="M22" s="54">
        <f>SUM(M14:M21)</f>
        <v>0</v>
      </c>
      <c r="N22" s="55"/>
      <c r="O22" s="97">
        <f>SUM(O14:O21)</f>
        <v>0</v>
      </c>
      <c r="P22" s="127">
        <f>SUM(P14:P21)</f>
        <v>0</v>
      </c>
      <c r="Q22" s="19"/>
      <c r="R22" s="253"/>
      <c r="S22" s="254"/>
      <c r="T22" s="254"/>
      <c r="U22" s="254"/>
      <c r="V22" s="254"/>
      <c r="W22" s="255"/>
      <c r="X22" s="19"/>
    </row>
    <row r="23" spans="1:24" s="21" customFormat="1" ht="6" customHeight="1">
      <c r="A23" s="19"/>
      <c r="B23" s="105"/>
      <c r="C23" s="106"/>
      <c r="D23" s="106"/>
      <c r="E23" s="23"/>
      <c r="F23" s="102"/>
      <c r="G23" s="57"/>
      <c r="H23" s="103"/>
      <c r="I23" s="102"/>
      <c r="J23" s="57"/>
      <c r="K23" s="103"/>
      <c r="L23" s="102"/>
      <c r="M23" s="57"/>
      <c r="N23" s="103"/>
      <c r="O23" s="102"/>
      <c r="P23" s="57"/>
      <c r="Q23" s="19"/>
      <c r="R23" s="107"/>
      <c r="S23" s="104"/>
      <c r="T23" s="104"/>
      <c r="U23" s="104"/>
      <c r="V23" s="104"/>
      <c r="W23" s="107"/>
      <c r="X23" s="19"/>
    </row>
    <row r="24" spans="1:24" s="21" customFormat="1" ht="18.75" customHeight="1">
      <c r="A24" s="64"/>
      <c r="B24" s="176"/>
      <c r="C24" s="177"/>
      <c r="D24" s="177"/>
      <c r="E24" s="53"/>
      <c r="F24" s="117" t="s">
        <v>43</v>
      </c>
      <c r="G24" s="16" t="s">
        <v>34</v>
      </c>
      <c r="H24" s="22"/>
      <c r="I24" s="24" t="s">
        <v>43</v>
      </c>
      <c r="J24" s="16" t="s">
        <v>34</v>
      </c>
      <c r="K24" s="22"/>
      <c r="L24" s="24" t="s">
        <v>43</v>
      </c>
      <c r="M24" s="16" t="s">
        <v>34</v>
      </c>
      <c r="N24" s="22"/>
      <c r="O24" s="24" t="s">
        <v>43</v>
      </c>
      <c r="P24" s="123" t="s">
        <v>34</v>
      </c>
      <c r="Q24" s="19"/>
      <c r="R24" s="98" t="s">
        <v>36</v>
      </c>
      <c r="S24" s="109"/>
      <c r="T24" s="200" t="s">
        <v>39</v>
      </c>
      <c r="U24" s="200"/>
      <c r="V24" s="201"/>
      <c r="W24" s="99" t="s">
        <v>20</v>
      </c>
      <c r="X24" s="19"/>
    </row>
    <row r="25" spans="1:24" s="21" customFormat="1" ht="19.5" customHeight="1">
      <c r="A25" s="64"/>
      <c r="B25" s="174" t="s">
        <v>22</v>
      </c>
      <c r="C25" s="197" t="s">
        <v>45</v>
      </c>
      <c r="D25" s="198"/>
      <c r="E25" s="27"/>
      <c r="F25" s="32"/>
      <c r="G25" s="45"/>
      <c r="H25" s="27"/>
      <c r="I25" s="44"/>
      <c r="J25" s="45"/>
      <c r="K25" s="27"/>
      <c r="L25" s="44"/>
      <c r="M25" s="49"/>
      <c r="N25" s="27"/>
      <c r="O25" s="44"/>
      <c r="P25" s="121"/>
      <c r="Q25" s="19"/>
      <c r="R25" s="85">
        <f>SUM(F25,I25,L25,O25)</f>
        <v>0</v>
      </c>
      <c r="S25" s="110" t="s">
        <v>42</v>
      </c>
      <c r="T25" s="89">
        <v>0.95</v>
      </c>
      <c r="U25" s="115" t="s">
        <v>35</v>
      </c>
      <c r="V25" s="142">
        <f>R25*T25</f>
        <v>0</v>
      </c>
      <c r="W25" s="74">
        <f aca="true" t="shared" si="2" ref="W25:W35">SUM(G25,J25,M25,P25)</f>
        <v>0</v>
      </c>
      <c r="X25" s="19"/>
    </row>
    <row r="26" spans="1:24" s="21" customFormat="1" ht="19.5" customHeight="1">
      <c r="A26" s="64"/>
      <c r="B26" s="174"/>
      <c r="C26" s="178" t="s">
        <v>12</v>
      </c>
      <c r="D26" s="67" t="s">
        <v>46</v>
      </c>
      <c r="E26" s="22"/>
      <c r="F26" s="35"/>
      <c r="G26" s="34"/>
      <c r="H26" s="27"/>
      <c r="I26" s="35"/>
      <c r="J26" s="34"/>
      <c r="K26" s="27"/>
      <c r="L26" s="35"/>
      <c r="M26" s="34"/>
      <c r="N26" s="27"/>
      <c r="O26" s="35"/>
      <c r="P26" s="122"/>
      <c r="Q26" s="19"/>
      <c r="R26" s="86">
        <f aca="true" t="shared" si="3" ref="R26:R35">SUM(F26,I26,L26,O26)</f>
        <v>0</v>
      </c>
      <c r="S26" s="111" t="s">
        <v>42</v>
      </c>
      <c r="T26" s="90">
        <v>0.61</v>
      </c>
      <c r="U26" s="108" t="s">
        <v>35</v>
      </c>
      <c r="V26" s="143">
        <f aca="true" t="shared" si="4" ref="V26:V35">R26*T26</f>
        <v>0</v>
      </c>
      <c r="W26" s="72">
        <f t="shared" si="2"/>
        <v>0</v>
      </c>
      <c r="X26" s="19"/>
    </row>
    <row r="27" spans="1:24" s="21" customFormat="1" ht="19.5" customHeight="1">
      <c r="A27" s="64"/>
      <c r="B27" s="174"/>
      <c r="C27" s="179"/>
      <c r="D27" s="67" t="s">
        <v>47</v>
      </c>
      <c r="E27" s="22"/>
      <c r="F27" s="35"/>
      <c r="G27" s="34"/>
      <c r="H27" s="27"/>
      <c r="I27" s="28"/>
      <c r="J27" s="50"/>
      <c r="K27" s="27"/>
      <c r="L27" s="28"/>
      <c r="M27" s="50"/>
      <c r="N27" s="27"/>
      <c r="O27" s="28"/>
      <c r="P27" s="133"/>
      <c r="Q27" s="65"/>
      <c r="R27" s="87">
        <f t="shared" si="3"/>
        <v>0</v>
      </c>
      <c r="S27" s="111" t="s">
        <v>42</v>
      </c>
      <c r="T27" s="90">
        <v>0.47</v>
      </c>
      <c r="U27" s="108" t="s">
        <v>35</v>
      </c>
      <c r="V27" s="143">
        <f t="shared" si="4"/>
        <v>0</v>
      </c>
      <c r="W27" s="72">
        <f t="shared" si="2"/>
        <v>0</v>
      </c>
      <c r="X27" s="19"/>
    </row>
    <row r="28" spans="1:24" s="21" customFormat="1" ht="19.5" customHeight="1">
      <c r="A28" s="64"/>
      <c r="B28" s="174"/>
      <c r="C28" s="179"/>
      <c r="D28" s="67" t="s">
        <v>48</v>
      </c>
      <c r="E28" s="22"/>
      <c r="F28" s="35"/>
      <c r="G28" s="34"/>
      <c r="H28" s="27"/>
      <c r="I28" s="28"/>
      <c r="J28" s="50"/>
      <c r="K28" s="27"/>
      <c r="L28" s="28"/>
      <c r="M28" s="50"/>
      <c r="N28" s="27"/>
      <c r="O28" s="28"/>
      <c r="P28" s="133"/>
      <c r="Q28" s="65"/>
      <c r="R28" s="86">
        <f t="shared" si="3"/>
        <v>0</v>
      </c>
      <c r="S28" s="111" t="s">
        <v>42</v>
      </c>
      <c r="T28" s="90">
        <v>0.39</v>
      </c>
      <c r="U28" s="108" t="s">
        <v>35</v>
      </c>
      <c r="V28" s="143">
        <f t="shared" si="4"/>
        <v>0</v>
      </c>
      <c r="W28" s="72">
        <f t="shared" si="2"/>
        <v>0</v>
      </c>
      <c r="X28" s="19"/>
    </row>
    <row r="29" spans="1:24" s="21" customFormat="1" ht="19.5" customHeight="1">
      <c r="A29" s="64"/>
      <c r="B29" s="174"/>
      <c r="C29" s="179"/>
      <c r="D29" s="68" t="s">
        <v>13</v>
      </c>
      <c r="E29" s="22"/>
      <c r="F29" s="35"/>
      <c r="G29" s="34"/>
      <c r="H29" s="27"/>
      <c r="I29" s="48"/>
      <c r="J29" s="51"/>
      <c r="K29" s="27"/>
      <c r="L29" s="48"/>
      <c r="M29" s="51"/>
      <c r="N29" s="27"/>
      <c r="O29" s="48"/>
      <c r="P29" s="132"/>
      <c r="Q29" s="65"/>
      <c r="R29" s="86">
        <f t="shared" si="3"/>
        <v>0</v>
      </c>
      <c r="S29" s="111" t="s">
        <v>42</v>
      </c>
      <c r="T29" s="90">
        <v>0.34</v>
      </c>
      <c r="U29" s="108" t="s">
        <v>35</v>
      </c>
      <c r="V29" s="143">
        <f t="shared" si="4"/>
        <v>0</v>
      </c>
      <c r="W29" s="72">
        <f t="shared" si="2"/>
        <v>0</v>
      </c>
      <c r="X29" s="19"/>
    </row>
    <row r="30" spans="1:28" s="21" customFormat="1" ht="19.5" customHeight="1">
      <c r="A30" s="64"/>
      <c r="B30" s="174"/>
      <c r="C30" s="179"/>
      <c r="D30" s="67" t="s">
        <v>49</v>
      </c>
      <c r="E30" s="22"/>
      <c r="F30" s="35"/>
      <c r="G30" s="34"/>
      <c r="H30" s="27"/>
      <c r="I30" s="35"/>
      <c r="J30" s="34"/>
      <c r="K30" s="27"/>
      <c r="L30" s="35"/>
      <c r="M30" s="34"/>
      <c r="N30" s="27"/>
      <c r="O30" s="35"/>
      <c r="P30" s="134"/>
      <c r="Q30" s="65"/>
      <c r="R30" s="86">
        <f t="shared" si="3"/>
        <v>0</v>
      </c>
      <c r="S30" s="112" t="s">
        <v>42</v>
      </c>
      <c r="T30" s="90">
        <v>0.65</v>
      </c>
      <c r="U30" s="108" t="s">
        <v>35</v>
      </c>
      <c r="V30" s="143">
        <f t="shared" si="4"/>
        <v>0</v>
      </c>
      <c r="W30" s="72">
        <f t="shared" si="2"/>
        <v>0</v>
      </c>
      <c r="X30" s="19"/>
      <c r="AB30" s="19"/>
    </row>
    <row r="31" spans="1:24" s="21" customFormat="1" ht="19.5" customHeight="1">
      <c r="A31" s="64"/>
      <c r="B31" s="174"/>
      <c r="C31" s="180"/>
      <c r="D31" s="67" t="s">
        <v>3</v>
      </c>
      <c r="E31" s="22"/>
      <c r="F31" s="35"/>
      <c r="G31" s="34"/>
      <c r="H31" s="27"/>
      <c r="I31" s="28"/>
      <c r="J31" s="50"/>
      <c r="K31" s="27"/>
      <c r="L31" s="28"/>
      <c r="M31" s="50"/>
      <c r="N31" s="27"/>
      <c r="O31" s="28"/>
      <c r="P31" s="133"/>
      <c r="Q31" s="65"/>
      <c r="R31" s="86">
        <f t="shared" si="3"/>
        <v>0</v>
      </c>
      <c r="S31" s="113" t="s">
        <v>42</v>
      </c>
      <c r="T31" s="90">
        <v>1.3</v>
      </c>
      <c r="U31" s="108" t="s">
        <v>35</v>
      </c>
      <c r="V31" s="143">
        <f t="shared" si="4"/>
        <v>0</v>
      </c>
      <c r="W31" s="72">
        <f t="shared" si="2"/>
        <v>0</v>
      </c>
      <c r="X31" s="19"/>
    </row>
    <row r="32" spans="1:24" s="21" customFormat="1" ht="19.5" customHeight="1">
      <c r="A32" s="64"/>
      <c r="B32" s="174"/>
      <c r="C32" s="181" t="s">
        <v>14</v>
      </c>
      <c r="D32" s="67" t="s">
        <v>2</v>
      </c>
      <c r="E32" s="22"/>
      <c r="F32" s="35"/>
      <c r="G32" s="34"/>
      <c r="H32" s="52"/>
      <c r="I32" s="28"/>
      <c r="J32" s="50"/>
      <c r="K32" s="52"/>
      <c r="L32" s="28"/>
      <c r="M32" s="50"/>
      <c r="N32" s="52"/>
      <c r="O32" s="28"/>
      <c r="P32" s="133"/>
      <c r="Q32" s="65"/>
      <c r="R32" s="87">
        <f t="shared" si="3"/>
        <v>0</v>
      </c>
      <c r="S32" s="111" t="s">
        <v>42</v>
      </c>
      <c r="T32" s="90">
        <v>0.34</v>
      </c>
      <c r="U32" s="108" t="s">
        <v>35</v>
      </c>
      <c r="V32" s="143">
        <f t="shared" si="4"/>
        <v>0</v>
      </c>
      <c r="W32" s="72">
        <f t="shared" si="2"/>
        <v>0</v>
      </c>
      <c r="X32" s="19"/>
    </row>
    <row r="33" spans="1:24" s="21" customFormat="1" ht="19.5" customHeight="1">
      <c r="A33" s="64"/>
      <c r="B33" s="174"/>
      <c r="C33" s="182"/>
      <c r="D33" s="68" t="s">
        <v>50</v>
      </c>
      <c r="E33" s="22"/>
      <c r="F33" s="35"/>
      <c r="G33" s="34"/>
      <c r="H33" s="27"/>
      <c r="I33" s="28"/>
      <c r="J33" s="50"/>
      <c r="K33" s="27"/>
      <c r="L33" s="28"/>
      <c r="M33" s="50"/>
      <c r="N33" s="27"/>
      <c r="O33" s="28"/>
      <c r="P33" s="133"/>
      <c r="Q33" s="65"/>
      <c r="R33" s="88">
        <f t="shared" si="3"/>
        <v>0</v>
      </c>
      <c r="S33" s="112" t="s">
        <v>42</v>
      </c>
      <c r="T33" s="90">
        <v>0.47</v>
      </c>
      <c r="U33" s="108" t="s">
        <v>35</v>
      </c>
      <c r="V33" s="143">
        <f t="shared" si="4"/>
        <v>0</v>
      </c>
      <c r="W33" s="72">
        <f t="shared" si="2"/>
        <v>0</v>
      </c>
      <c r="X33" s="19"/>
    </row>
    <row r="34" spans="1:24" s="21" customFormat="1" ht="19.5" customHeight="1">
      <c r="A34" s="64"/>
      <c r="B34" s="174"/>
      <c r="C34" s="183"/>
      <c r="D34" s="67" t="s">
        <v>49</v>
      </c>
      <c r="E34" s="22"/>
      <c r="F34" s="35"/>
      <c r="G34" s="34"/>
      <c r="H34" s="27"/>
      <c r="I34" s="28"/>
      <c r="J34" s="50"/>
      <c r="K34" s="27"/>
      <c r="L34" s="28"/>
      <c r="M34" s="34"/>
      <c r="N34" s="27"/>
      <c r="O34" s="28"/>
      <c r="P34" s="133"/>
      <c r="Q34" s="65"/>
      <c r="R34" s="86">
        <f t="shared" si="3"/>
        <v>0</v>
      </c>
      <c r="S34" s="112" t="s">
        <v>42</v>
      </c>
      <c r="T34" s="90">
        <v>0.65</v>
      </c>
      <c r="U34" s="108" t="s">
        <v>35</v>
      </c>
      <c r="V34" s="143">
        <f t="shared" si="4"/>
        <v>0</v>
      </c>
      <c r="W34" s="72">
        <f t="shared" si="2"/>
        <v>0</v>
      </c>
      <c r="X34" s="19"/>
    </row>
    <row r="35" spans="1:24" s="21" customFormat="1" ht="19.5" customHeight="1" thickBot="1">
      <c r="A35" s="64"/>
      <c r="B35" s="175"/>
      <c r="C35" s="184" t="s">
        <v>41</v>
      </c>
      <c r="D35" s="164"/>
      <c r="E35" s="23"/>
      <c r="F35" s="37"/>
      <c r="G35" s="82"/>
      <c r="H35" s="19"/>
      <c r="I35" s="37"/>
      <c r="J35" s="51"/>
      <c r="K35" s="19"/>
      <c r="L35" s="37"/>
      <c r="M35" s="82"/>
      <c r="N35" s="19"/>
      <c r="O35" s="37"/>
      <c r="P35" s="132"/>
      <c r="Q35" s="65"/>
      <c r="R35" s="86">
        <f t="shared" si="3"/>
        <v>0</v>
      </c>
      <c r="S35" s="114" t="s">
        <v>42</v>
      </c>
      <c r="T35" s="90">
        <v>0.34</v>
      </c>
      <c r="U35" s="108" t="s">
        <v>35</v>
      </c>
      <c r="V35" s="144">
        <f t="shared" si="4"/>
        <v>0</v>
      </c>
      <c r="W35" s="72">
        <f t="shared" si="2"/>
        <v>0</v>
      </c>
      <c r="X35" s="19"/>
    </row>
    <row r="36" spans="1:24" s="21" customFormat="1" ht="36" customHeight="1" thickTop="1">
      <c r="A36" s="64"/>
      <c r="B36" s="262" t="s">
        <v>38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135"/>
      <c r="R36" s="239">
        <f>SUM(R14:R21,V25:V35)</f>
        <v>0</v>
      </c>
      <c r="S36" s="240"/>
      <c r="T36" s="240"/>
      <c r="U36" s="240"/>
      <c r="V36" s="241"/>
      <c r="W36" s="77">
        <f>SUM(W14:W35)</f>
        <v>0</v>
      </c>
      <c r="X36" s="19"/>
    </row>
    <row r="37" spans="1:24" s="21" customFormat="1" ht="6" customHeight="1">
      <c r="A37" s="19"/>
      <c r="B37" s="69"/>
      <c r="C37" s="69"/>
      <c r="D37" s="69"/>
      <c r="E37" s="56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58"/>
      <c r="S37" s="58"/>
      <c r="T37" s="58"/>
      <c r="U37" s="58"/>
      <c r="V37" s="76"/>
      <c r="W37" s="75"/>
      <c r="X37" s="19"/>
    </row>
    <row r="38" spans="1:24" s="21" customFormat="1" ht="18.75" customHeight="1" thickBot="1">
      <c r="A38" s="64"/>
      <c r="B38" s="263" t="s">
        <v>23</v>
      </c>
      <c r="C38" s="264"/>
      <c r="D38" s="265"/>
      <c r="E38" s="22"/>
      <c r="F38" s="118">
        <v>0</v>
      </c>
      <c r="G38" s="119"/>
      <c r="H38" s="15"/>
      <c r="I38" s="118">
        <v>0</v>
      </c>
      <c r="J38" s="119">
        <v>0</v>
      </c>
      <c r="K38" s="27"/>
      <c r="L38" s="118">
        <v>0</v>
      </c>
      <c r="M38" s="119">
        <v>0</v>
      </c>
      <c r="N38" s="27"/>
      <c r="O38" s="118">
        <v>0</v>
      </c>
      <c r="P38" s="120">
        <v>0</v>
      </c>
      <c r="Q38" s="79"/>
      <c r="R38" s="248">
        <f>SUM(F38,I38,L38,O38)</f>
        <v>0</v>
      </c>
      <c r="S38" s="249"/>
      <c r="T38" s="249"/>
      <c r="U38" s="249"/>
      <c r="V38" s="249"/>
      <c r="W38" s="80">
        <f>SUM(G38,J38,M38,P38)</f>
        <v>0</v>
      </c>
      <c r="X38" s="19"/>
    </row>
    <row r="39" spans="2:24" s="21" customFormat="1" ht="15.75" customHeight="1">
      <c r="B39" s="138"/>
      <c r="C39" s="138"/>
      <c r="D39" s="138"/>
      <c r="E39" s="23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71"/>
      <c r="W39" s="57"/>
      <c r="X39" s="19"/>
    </row>
    <row r="40" spans="1:24" s="21" customFormat="1" ht="19.5" customHeight="1">
      <c r="A40" s="19"/>
      <c r="B40" s="266" t="s">
        <v>6</v>
      </c>
      <c r="C40" s="170" t="s">
        <v>31</v>
      </c>
      <c r="D40" s="171"/>
      <c r="E40" s="19"/>
      <c r="F40" s="44"/>
      <c r="G40" s="45"/>
      <c r="H40" s="19"/>
      <c r="I40" s="59"/>
      <c r="J40" s="45"/>
      <c r="K40" s="19"/>
      <c r="L40" s="59"/>
      <c r="M40" s="45"/>
      <c r="N40" s="19"/>
      <c r="O40" s="44"/>
      <c r="P40" s="49"/>
      <c r="Q40" s="64"/>
      <c r="R40" s="256">
        <f>SUM(F40,I40,L40,O40)</f>
        <v>0</v>
      </c>
      <c r="S40" s="257"/>
      <c r="T40" s="257"/>
      <c r="U40" s="257"/>
      <c r="V40" s="258"/>
      <c r="W40" s="81">
        <f>SUM(G40,J40,M40,P40)</f>
        <v>0</v>
      </c>
      <c r="X40" s="19"/>
    </row>
    <row r="41" spans="1:24" s="21" customFormat="1" ht="19.5" customHeight="1">
      <c r="A41" s="19"/>
      <c r="B41" s="267"/>
      <c r="C41" s="187" t="s">
        <v>51</v>
      </c>
      <c r="D41" s="188"/>
      <c r="E41" s="23"/>
      <c r="F41" s="30"/>
      <c r="G41" s="50"/>
      <c r="H41" s="19"/>
      <c r="I41" s="140"/>
      <c r="J41" s="34"/>
      <c r="K41" s="19"/>
      <c r="L41" s="37"/>
      <c r="M41" s="50"/>
      <c r="N41" s="19"/>
      <c r="O41" s="30"/>
      <c r="P41" s="34"/>
      <c r="Q41" s="64"/>
      <c r="R41" s="259">
        <f>SUM(F41,I41,L41,O41)</f>
        <v>0</v>
      </c>
      <c r="S41" s="260"/>
      <c r="T41" s="260"/>
      <c r="U41" s="260"/>
      <c r="V41" s="261"/>
      <c r="W41" s="78">
        <f>SUM(G41,J41,M41,P41)</f>
        <v>0</v>
      </c>
      <c r="X41" s="19"/>
    </row>
    <row r="42" spans="1:24" s="21" customFormat="1" ht="19.5" customHeight="1">
      <c r="A42" s="19"/>
      <c r="B42" s="267"/>
      <c r="C42" s="184" t="s">
        <v>26</v>
      </c>
      <c r="D42" s="164"/>
      <c r="E42" s="23"/>
      <c r="F42" s="37"/>
      <c r="G42" s="34"/>
      <c r="H42" s="19"/>
      <c r="I42" s="30"/>
      <c r="J42" s="50"/>
      <c r="K42" s="19"/>
      <c r="L42" s="30"/>
      <c r="M42" s="50"/>
      <c r="N42" s="19"/>
      <c r="O42" s="30"/>
      <c r="P42" s="50"/>
      <c r="Q42" s="64"/>
      <c r="R42" s="150">
        <f>SUM(F42,I42,L42,O42)</f>
        <v>0</v>
      </c>
      <c r="S42" s="151"/>
      <c r="T42" s="151"/>
      <c r="U42" s="151"/>
      <c r="V42" s="152"/>
      <c r="W42" s="72">
        <f>SUM(G42,J42,M42,P42)</f>
        <v>0</v>
      </c>
      <c r="X42" s="19"/>
    </row>
    <row r="43" spans="1:24" s="21" customFormat="1" ht="19.5" customHeight="1">
      <c r="A43" s="19"/>
      <c r="B43" s="267"/>
      <c r="C43" s="184" t="s">
        <v>27</v>
      </c>
      <c r="D43" s="164"/>
      <c r="E43" s="19"/>
      <c r="F43" s="37"/>
      <c r="G43" s="34"/>
      <c r="H43" s="19"/>
      <c r="I43" s="37"/>
      <c r="J43" s="34"/>
      <c r="K43" s="19"/>
      <c r="L43" s="37"/>
      <c r="M43" s="34"/>
      <c r="N43" s="19"/>
      <c r="O43" s="139"/>
      <c r="P43" s="34"/>
      <c r="Q43" s="64"/>
      <c r="R43" s="153">
        <f>SUM(F43,I43,L43,O43)</f>
        <v>0</v>
      </c>
      <c r="S43" s="154"/>
      <c r="T43" s="154"/>
      <c r="U43" s="154"/>
      <c r="V43" s="155"/>
      <c r="W43" s="79">
        <f>SUM(G43,J43,M43,P43)</f>
        <v>0</v>
      </c>
      <c r="X43" s="19"/>
    </row>
    <row r="44" spans="1:24" s="21" customFormat="1" ht="19.5" customHeight="1">
      <c r="A44" s="19"/>
      <c r="B44" s="268"/>
      <c r="C44" s="159"/>
      <c r="D44" s="160"/>
      <c r="E44" s="19"/>
      <c r="F44" s="41"/>
      <c r="G44" s="40"/>
      <c r="H44" s="19"/>
      <c r="I44" s="93"/>
      <c r="J44" s="61"/>
      <c r="K44" s="19"/>
      <c r="L44" s="93"/>
      <c r="M44" s="61"/>
      <c r="N44" s="19"/>
      <c r="O44" s="41"/>
      <c r="P44" s="61"/>
      <c r="Q44" s="64"/>
      <c r="R44" s="156"/>
      <c r="S44" s="157"/>
      <c r="T44" s="157"/>
      <c r="U44" s="157"/>
      <c r="V44" s="158"/>
      <c r="W44" s="73">
        <f>SUM(G44,J44,M44,P44)</f>
        <v>0</v>
      </c>
      <c r="X44" s="19"/>
    </row>
    <row r="45" spans="2:24" s="21" customFormat="1" ht="14.25" customHeight="1" thickBot="1">
      <c r="B45" s="62"/>
      <c r="C45" s="23"/>
      <c r="D45" s="23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63"/>
      <c r="S45" s="19"/>
      <c r="T45" s="56"/>
      <c r="U45" s="56"/>
      <c r="V45" s="56"/>
      <c r="W45" s="63"/>
      <c r="X45" s="19"/>
    </row>
    <row r="46" spans="1:24" s="21" customFormat="1" ht="26.25" customHeight="1" thickBot="1">
      <c r="A46" s="19"/>
      <c r="B46" s="161" t="s">
        <v>36</v>
      </c>
      <c r="C46" s="162"/>
      <c r="D46" s="163"/>
      <c r="E46" s="19"/>
      <c r="F46" s="145">
        <f>SUM(G22,G25:G35,G38,G40:G44)</f>
        <v>0</v>
      </c>
      <c r="G46" s="146"/>
      <c r="H46" s="19"/>
      <c r="I46" s="145">
        <f>SUM(J22,J25:J35,J38,J40:J44)</f>
        <v>0</v>
      </c>
      <c r="J46" s="146"/>
      <c r="K46" s="19"/>
      <c r="L46" s="145">
        <f>SUM(M22,M25:M35,M38,M40:M44)</f>
        <v>0</v>
      </c>
      <c r="M46" s="146"/>
      <c r="N46" s="19"/>
      <c r="O46" s="145">
        <f>SUM(P22,P25:P35,P38,P40:P44)</f>
        <v>0</v>
      </c>
      <c r="P46" s="146"/>
      <c r="Q46" s="57"/>
      <c r="R46" s="147" t="s">
        <v>17</v>
      </c>
      <c r="S46" s="148"/>
      <c r="T46" s="148"/>
      <c r="U46" s="148"/>
      <c r="V46" s="149"/>
      <c r="W46" s="83">
        <f>SUM(W36,W38,W40:W44)</f>
        <v>0</v>
      </c>
      <c r="X46" s="19"/>
    </row>
    <row r="47" spans="2:24" ht="2.25" customHeight="1">
      <c r="B47" s="66"/>
      <c r="C47" s="66"/>
      <c r="D47" s="66"/>
      <c r="E47" s="12"/>
      <c r="F47" s="12"/>
      <c r="G47" s="12"/>
      <c r="H47" s="12"/>
      <c r="K47" s="12"/>
      <c r="L47" s="12"/>
      <c r="M47" s="12"/>
      <c r="N47" s="12"/>
      <c r="V47" s="12"/>
      <c r="W47" s="12"/>
      <c r="X47" s="12"/>
    </row>
    <row r="48" spans="8:14" ht="9" customHeight="1">
      <c r="H48" s="12"/>
      <c r="K48" s="12"/>
      <c r="L48" s="12"/>
      <c r="M48" s="12"/>
      <c r="N48" s="12"/>
    </row>
    <row r="49" spans="8:14" ht="12.75">
      <c r="H49" s="12"/>
      <c r="K49" s="12"/>
      <c r="N49" s="12"/>
    </row>
    <row r="50" spans="8:14" ht="12.75">
      <c r="H50" s="12"/>
      <c r="K50" s="12"/>
      <c r="N50" s="12"/>
    </row>
    <row r="51" spans="4:14" ht="12.75">
      <c r="D51" s="12"/>
      <c r="H51" s="12"/>
      <c r="K51" s="12"/>
      <c r="N51" s="12"/>
    </row>
    <row r="52" spans="8:14" ht="12.75">
      <c r="H52" s="12"/>
      <c r="K52" s="12"/>
      <c r="N52" s="12"/>
    </row>
    <row r="53" spans="8:14" ht="12.75">
      <c r="H53" s="12"/>
      <c r="K53" s="12"/>
      <c r="N53" s="12"/>
    </row>
    <row r="54" spans="8:14" ht="12.75">
      <c r="H54" s="12"/>
      <c r="K54" s="12"/>
      <c r="N54" s="12"/>
    </row>
    <row r="55" spans="8:14" ht="12.75">
      <c r="H55" s="12"/>
      <c r="K55" s="12"/>
      <c r="N55" s="12"/>
    </row>
    <row r="56" spans="8:14" ht="12.75">
      <c r="H56" s="12"/>
      <c r="K56" s="12"/>
      <c r="N56" s="12"/>
    </row>
    <row r="57" spans="8:14" ht="12.75">
      <c r="H57" s="12"/>
      <c r="K57" s="12"/>
      <c r="N57" s="12"/>
    </row>
    <row r="58" spans="8:14" ht="12.75">
      <c r="H58" s="12"/>
      <c r="K58" s="12"/>
      <c r="N58" s="12"/>
    </row>
    <row r="59" spans="8:14" ht="12.75">
      <c r="H59" s="12"/>
      <c r="K59" s="12"/>
      <c r="N59" s="12"/>
    </row>
    <row r="60" spans="8:14" ht="12.75">
      <c r="H60" s="12"/>
      <c r="K60" s="12"/>
      <c r="N60" s="12"/>
    </row>
    <row r="61" spans="8:14" ht="12.75">
      <c r="H61" s="12"/>
      <c r="K61" s="12"/>
      <c r="N61" s="12"/>
    </row>
    <row r="62" spans="8:14" ht="12.75">
      <c r="H62" s="12"/>
      <c r="K62" s="12"/>
      <c r="N62" s="12"/>
    </row>
    <row r="63" spans="8:14" ht="12.75">
      <c r="H63" s="12"/>
      <c r="K63" s="12"/>
      <c r="N63" s="12"/>
    </row>
    <row r="64" spans="8:14" ht="12.75">
      <c r="H64" s="12"/>
      <c r="K64" s="12"/>
      <c r="N64" s="12"/>
    </row>
    <row r="65" spans="8:14" ht="12.75">
      <c r="H65" s="12"/>
      <c r="K65" s="12"/>
      <c r="N65" s="12"/>
    </row>
    <row r="66" spans="8:14" ht="12.75">
      <c r="H66" s="12"/>
      <c r="K66" s="12"/>
      <c r="N66" s="12"/>
    </row>
    <row r="67" spans="8:14" ht="12.75">
      <c r="H67" s="12"/>
      <c r="K67" s="12"/>
      <c r="N67" s="12"/>
    </row>
    <row r="68" spans="8:14" ht="12.75">
      <c r="H68" s="12"/>
      <c r="K68" s="12"/>
      <c r="N68" s="12"/>
    </row>
    <row r="69" spans="8:14" ht="12.75">
      <c r="H69" s="12"/>
      <c r="K69" s="12"/>
      <c r="N69" s="12"/>
    </row>
    <row r="70" spans="8:14" ht="12.75">
      <c r="H70" s="12"/>
      <c r="K70" s="12"/>
      <c r="N70" s="12"/>
    </row>
    <row r="71" spans="8:14" ht="12.75">
      <c r="H71" s="12"/>
      <c r="K71" s="12"/>
      <c r="N71" s="12"/>
    </row>
    <row r="72" spans="8:14" ht="12.75">
      <c r="H72" s="12"/>
      <c r="K72" s="12"/>
      <c r="N72" s="12"/>
    </row>
    <row r="73" spans="8:14" ht="12.75">
      <c r="H73" s="12"/>
      <c r="K73" s="12"/>
      <c r="N73" s="12"/>
    </row>
    <row r="74" spans="8:14" ht="12.75">
      <c r="H74" s="12"/>
      <c r="K74" s="12"/>
      <c r="N74" s="12"/>
    </row>
    <row r="75" spans="8:14" ht="12.75">
      <c r="H75" s="12"/>
      <c r="K75" s="12"/>
      <c r="N75" s="12"/>
    </row>
    <row r="76" spans="8:14" ht="12.75">
      <c r="H76" s="12"/>
      <c r="K76" s="12"/>
      <c r="N76" s="12"/>
    </row>
    <row r="77" spans="8:14" ht="12.75">
      <c r="H77" s="12"/>
      <c r="K77" s="12"/>
      <c r="N77" s="12"/>
    </row>
    <row r="78" spans="8:14" ht="12.75">
      <c r="H78" s="12"/>
      <c r="K78" s="12"/>
      <c r="N78" s="12"/>
    </row>
    <row r="79" spans="8:14" ht="12.75">
      <c r="H79" s="12"/>
      <c r="K79" s="12"/>
      <c r="N79" s="12"/>
    </row>
    <row r="80" spans="8:14" ht="12.75">
      <c r="H80" s="12"/>
      <c r="K80" s="12"/>
      <c r="N80" s="12"/>
    </row>
    <row r="81" spans="8:14" ht="12.75">
      <c r="H81" s="12"/>
      <c r="K81" s="12"/>
      <c r="N81" s="12"/>
    </row>
    <row r="82" spans="8:14" ht="12.75">
      <c r="H82" s="12"/>
      <c r="K82" s="12"/>
      <c r="N82" s="12"/>
    </row>
    <row r="83" spans="8:14" ht="12.75">
      <c r="H83" s="12"/>
      <c r="K83" s="12"/>
      <c r="N83" s="12"/>
    </row>
    <row r="84" spans="8:14" ht="12.75">
      <c r="H84" s="12"/>
      <c r="K84" s="12"/>
      <c r="N84" s="12"/>
    </row>
    <row r="85" spans="8:14" ht="12.75">
      <c r="H85" s="12"/>
      <c r="K85" s="12"/>
      <c r="N85" s="12"/>
    </row>
    <row r="86" spans="8:14" ht="12.75">
      <c r="H86" s="12"/>
      <c r="K86" s="12"/>
      <c r="N86" s="12"/>
    </row>
    <row r="87" spans="8:14" ht="12.75">
      <c r="H87" s="12"/>
      <c r="K87" s="12"/>
      <c r="N87" s="12"/>
    </row>
    <row r="88" spans="8:14" ht="12.75">
      <c r="H88" s="12"/>
      <c r="K88" s="12"/>
      <c r="N88" s="12"/>
    </row>
    <row r="89" spans="8:14" ht="12.75">
      <c r="H89" s="12"/>
      <c r="K89" s="12"/>
      <c r="N89" s="12"/>
    </row>
    <row r="90" spans="8:14" ht="12.75">
      <c r="H90" s="12"/>
      <c r="K90" s="12"/>
      <c r="N90" s="12"/>
    </row>
    <row r="91" spans="8:14" ht="12.75">
      <c r="H91" s="12"/>
      <c r="K91" s="12"/>
      <c r="N91" s="12"/>
    </row>
    <row r="92" spans="8:14" ht="12.75">
      <c r="H92" s="12"/>
      <c r="K92" s="12"/>
      <c r="N92" s="12"/>
    </row>
    <row r="93" spans="8:14" ht="12.75">
      <c r="H93" s="12"/>
      <c r="K93" s="12"/>
      <c r="N93" s="12"/>
    </row>
    <row r="94" spans="8:14" ht="12.75">
      <c r="H94" s="12"/>
      <c r="K94" s="12"/>
      <c r="N94" s="12"/>
    </row>
    <row r="95" spans="8:14" ht="12.75">
      <c r="H95" s="12"/>
      <c r="K95" s="12"/>
      <c r="N95" s="12"/>
    </row>
    <row r="96" spans="8:14" ht="12.75">
      <c r="H96" s="12"/>
      <c r="K96" s="12"/>
      <c r="N96" s="12"/>
    </row>
    <row r="97" spans="8:14" ht="12.75">
      <c r="H97" s="12"/>
      <c r="K97" s="12"/>
      <c r="N97" s="12"/>
    </row>
    <row r="98" spans="8:14" ht="12.75">
      <c r="H98" s="12"/>
      <c r="K98" s="12"/>
      <c r="N98" s="12"/>
    </row>
    <row r="99" spans="8:14" ht="12.75">
      <c r="H99" s="12"/>
      <c r="K99" s="12"/>
      <c r="N99" s="12"/>
    </row>
    <row r="100" spans="8:14" ht="12.75">
      <c r="H100" s="12"/>
      <c r="K100" s="12"/>
      <c r="N100" s="12"/>
    </row>
    <row r="101" spans="8:14" ht="12.75">
      <c r="H101" s="12"/>
      <c r="K101" s="12"/>
      <c r="N101" s="12"/>
    </row>
    <row r="102" spans="8:14" ht="12.75">
      <c r="H102" s="12"/>
      <c r="K102" s="12"/>
      <c r="N102" s="12"/>
    </row>
    <row r="103" spans="8:14" ht="12.75">
      <c r="H103" s="12"/>
      <c r="K103" s="12"/>
      <c r="N103" s="12"/>
    </row>
    <row r="104" spans="8:14" ht="12.75">
      <c r="H104" s="12"/>
      <c r="K104" s="12"/>
      <c r="N104" s="12"/>
    </row>
    <row r="105" spans="8:14" ht="12.75">
      <c r="H105" s="12"/>
      <c r="K105" s="12"/>
      <c r="N105" s="12"/>
    </row>
    <row r="106" spans="8:14" ht="12.75">
      <c r="H106" s="12"/>
      <c r="K106" s="12"/>
      <c r="N106" s="12"/>
    </row>
    <row r="107" spans="8:14" ht="12.75">
      <c r="H107" s="12"/>
      <c r="K107" s="12"/>
      <c r="N107" s="12"/>
    </row>
    <row r="108" spans="8:14" ht="12.75">
      <c r="H108" s="12"/>
      <c r="K108" s="12"/>
      <c r="N108" s="12"/>
    </row>
    <row r="109" spans="8:14" ht="12.75">
      <c r="H109" s="12"/>
      <c r="K109" s="12"/>
      <c r="N109" s="12"/>
    </row>
    <row r="110" spans="8:14" ht="12.75">
      <c r="H110" s="12"/>
      <c r="K110" s="12"/>
      <c r="N110" s="12"/>
    </row>
    <row r="111" spans="8:14" ht="12.75">
      <c r="H111" s="12"/>
      <c r="K111" s="12"/>
      <c r="N111" s="12"/>
    </row>
    <row r="112" spans="8:14" ht="12.75">
      <c r="H112" s="12"/>
      <c r="K112" s="12"/>
      <c r="N112" s="12"/>
    </row>
    <row r="113" spans="8:14" ht="12.75">
      <c r="H113" s="12"/>
      <c r="K113" s="12"/>
      <c r="N113" s="12"/>
    </row>
    <row r="114" spans="8:14" ht="12.75">
      <c r="H114" s="12"/>
      <c r="K114" s="12"/>
      <c r="N114" s="12"/>
    </row>
    <row r="115" spans="8:14" ht="12.75">
      <c r="H115" s="12"/>
      <c r="K115" s="12"/>
      <c r="N115" s="12"/>
    </row>
    <row r="116" spans="8:14" ht="12.75">
      <c r="H116" s="12"/>
      <c r="K116" s="12"/>
      <c r="N116" s="12"/>
    </row>
    <row r="117" spans="8:14" ht="12.75">
      <c r="H117" s="12"/>
      <c r="K117" s="12"/>
      <c r="N117" s="12"/>
    </row>
    <row r="118" spans="8:14" ht="12.75">
      <c r="H118" s="12"/>
      <c r="K118" s="12"/>
      <c r="N118" s="12"/>
    </row>
    <row r="119" spans="8:14" ht="12.75">
      <c r="H119" s="12"/>
      <c r="K119" s="12"/>
      <c r="N119" s="12"/>
    </row>
    <row r="120" spans="8:14" ht="12.75">
      <c r="H120" s="12"/>
      <c r="K120" s="12"/>
      <c r="N120" s="12"/>
    </row>
    <row r="121" spans="8:14" ht="12.75">
      <c r="H121" s="12"/>
      <c r="K121" s="12"/>
      <c r="N121" s="12"/>
    </row>
    <row r="122" spans="8:14" ht="12.75">
      <c r="H122" s="12"/>
      <c r="K122" s="12"/>
      <c r="N122" s="12"/>
    </row>
    <row r="123" spans="8:14" ht="12.75">
      <c r="H123" s="12"/>
      <c r="K123" s="12"/>
      <c r="N123" s="12"/>
    </row>
    <row r="124" spans="8:14" ht="12.75">
      <c r="H124" s="12"/>
      <c r="K124" s="12"/>
      <c r="N124" s="12"/>
    </row>
    <row r="125" spans="8:14" ht="12.75">
      <c r="H125" s="12"/>
      <c r="K125" s="12"/>
      <c r="N125" s="12"/>
    </row>
    <row r="126" spans="8:14" ht="12.75">
      <c r="H126" s="12"/>
      <c r="K126" s="12"/>
      <c r="N126" s="12"/>
    </row>
    <row r="127" spans="8:14" ht="12.75">
      <c r="H127" s="12"/>
      <c r="K127" s="12"/>
      <c r="N127" s="12"/>
    </row>
    <row r="128" spans="8:14" ht="12.75">
      <c r="H128" s="12"/>
      <c r="K128" s="12"/>
      <c r="N128" s="12"/>
    </row>
    <row r="129" spans="8:14" ht="12.75">
      <c r="H129" s="12"/>
      <c r="K129" s="12"/>
      <c r="N129" s="12"/>
    </row>
    <row r="130" spans="8:14" ht="12.75">
      <c r="H130" s="12"/>
      <c r="K130" s="12"/>
      <c r="N130" s="12"/>
    </row>
    <row r="131" spans="8:14" ht="12.75">
      <c r="H131" s="12"/>
      <c r="K131" s="12"/>
      <c r="N131" s="12"/>
    </row>
    <row r="132" spans="8:14" ht="12.75">
      <c r="H132" s="12"/>
      <c r="K132" s="12"/>
      <c r="N132" s="12"/>
    </row>
    <row r="133" spans="8:14" ht="12.75">
      <c r="H133" s="12"/>
      <c r="K133" s="12"/>
      <c r="N133" s="12"/>
    </row>
    <row r="134" spans="8:14" ht="12.75">
      <c r="H134" s="12"/>
      <c r="K134" s="12"/>
      <c r="N134" s="12"/>
    </row>
    <row r="135" spans="8:14" ht="12.75">
      <c r="H135" s="12"/>
      <c r="K135" s="12"/>
      <c r="N135" s="12"/>
    </row>
    <row r="136" spans="8:14" ht="12.75">
      <c r="H136" s="12"/>
      <c r="K136" s="12"/>
      <c r="N136" s="12"/>
    </row>
    <row r="137" spans="8:14" ht="12.75">
      <c r="H137" s="12"/>
      <c r="K137" s="12"/>
      <c r="N137" s="12"/>
    </row>
    <row r="138" spans="8:14" ht="12.75">
      <c r="H138" s="12"/>
      <c r="K138" s="12"/>
      <c r="N138" s="12"/>
    </row>
    <row r="139" spans="8:14" ht="12.75">
      <c r="H139" s="12"/>
      <c r="K139" s="12"/>
      <c r="N139" s="12"/>
    </row>
    <row r="140" spans="8:14" ht="12.75">
      <c r="H140" s="12"/>
      <c r="K140" s="12"/>
      <c r="N140" s="12"/>
    </row>
    <row r="141" spans="8:14" ht="12.75">
      <c r="H141" s="12"/>
      <c r="K141" s="12"/>
      <c r="N141" s="12"/>
    </row>
    <row r="142" spans="8:14" ht="12.75">
      <c r="H142" s="12"/>
      <c r="K142" s="12"/>
      <c r="N142" s="12"/>
    </row>
    <row r="143" spans="8:14" ht="12.75">
      <c r="H143" s="12"/>
      <c r="K143" s="12"/>
      <c r="N143" s="12"/>
    </row>
    <row r="144" spans="8:14" ht="12.75">
      <c r="H144" s="12"/>
      <c r="K144" s="12"/>
      <c r="N144" s="12"/>
    </row>
    <row r="145" spans="8:14" ht="12.75">
      <c r="H145" s="12"/>
      <c r="K145" s="12"/>
      <c r="N145" s="12"/>
    </row>
    <row r="146" spans="8:14" ht="12.75">
      <c r="H146" s="12"/>
      <c r="K146" s="12"/>
      <c r="N146" s="12"/>
    </row>
    <row r="147" spans="8:14" ht="12.75">
      <c r="H147" s="12"/>
      <c r="K147" s="12"/>
      <c r="N147" s="12"/>
    </row>
    <row r="148" spans="8:14" ht="12.75">
      <c r="H148" s="12"/>
      <c r="K148" s="12"/>
      <c r="N148" s="12"/>
    </row>
    <row r="149" spans="8:14" ht="12.75">
      <c r="H149" s="12"/>
      <c r="K149" s="12"/>
      <c r="N149" s="12"/>
    </row>
    <row r="150" spans="8:14" ht="12.75">
      <c r="H150" s="12"/>
      <c r="K150" s="12"/>
      <c r="N150" s="12"/>
    </row>
    <row r="151" spans="8:14" ht="12.75">
      <c r="H151" s="12"/>
      <c r="K151" s="12"/>
      <c r="N151" s="12"/>
    </row>
    <row r="152" spans="8:14" ht="12.75">
      <c r="H152" s="12"/>
      <c r="K152" s="12"/>
      <c r="N152" s="12"/>
    </row>
  </sheetData>
  <sheetProtection/>
  <mergeCells count="69">
    <mergeCell ref="R38:V38"/>
    <mergeCell ref="B22:D22"/>
    <mergeCell ref="R22:W22"/>
    <mergeCell ref="R40:V40"/>
    <mergeCell ref="R41:V41"/>
    <mergeCell ref="B36:P36"/>
    <mergeCell ref="T24:V24"/>
    <mergeCell ref="B38:D38"/>
    <mergeCell ref="B40:B44"/>
    <mergeCell ref="C40:D40"/>
    <mergeCell ref="R19:V19"/>
    <mergeCell ref="R20:V20"/>
    <mergeCell ref="R21:V21"/>
    <mergeCell ref="R9:W12"/>
    <mergeCell ref="R13:V13"/>
    <mergeCell ref="R36:V36"/>
    <mergeCell ref="R14:V14"/>
    <mergeCell ref="R15:V15"/>
    <mergeCell ref="R17:V17"/>
    <mergeCell ref="R18:V18"/>
    <mergeCell ref="F2:M2"/>
    <mergeCell ref="O4:W4"/>
    <mergeCell ref="A5:F5"/>
    <mergeCell ref="B9:D9"/>
    <mergeCell ref="F9:G9"/>
    <mergeCell ref="I9:J9"/>
    <mergeCell ref="L9:M9"/>
    <mergeCell ref="O9:P9"/>
    <mergeCell ref="I10:J10"/>
    <mergeCell ref="L10:M10"/>
    <mergeCell ref="O10:P10"/>
    <mergeCell ref="R16:V16"/>
    <mergeCell ref="C16:D16"/>
    <mergeCell ref="I11:J11"/>
    <mergeCell ref="L11:M11"/>
    <mergeCell ref="O11:P11"/>
    <mergeCell ref="B14:B18"/>
    <mergeCell ref="C14:D14"/>
    <mergeCell ref="C15:D15"/>
    <mergeCell ref="C25:D25"/>
    <mergeCell ref="B10:D10"/>
    <mergeCell ref="F10:G10"/>
    <mergeCell ref="C26:C31"/>
    <mergeCell ref="C32:C34"/>
    <mergeCell ref="C35:D35"/>
    <mergeCell ref="B19:D19"/>
    <mergeCell ref="F11:G11"/>
    <mergeCell ref="C43:D43"/>
    <mergeCell ref="C41:D41"/>
    <mergeCell ref="C42:D42"/>
    <mergeCell ref="B13:D13"/>
    <mergeCell ref="B11:D11"/>
    <mergeCell ref="C44:D44"/>
    <mergeCell ref="B46:D46"/>
    <mergeCell ref="F46:G46"/>
    <mergeCell ref="C17:D17"/>
    <mergeCell ref="C18:D18"/>
    <mergeCell ref="B20:B21"/>
    <mergeCell ref="C20:D20"/>
    <mergeCell ref="C21:D21"/>
    <mergeCell ref="B25:B35"/>
    <mergeCell ref="B24:D24"/>
    <mergeCell ref="I46:J46"/>
    <mergeCell ref="L46:M46"/>
    <mergeCell ref="O46:P46"/>
    <mergeCell ref="R46:V46"/>
    <mergeCell ref="R42:V42"/>
    <mergeCell ref="R43:V43"/>
    <mergeCell ref="R44:V44"/>
  </mergeCells>
  <printOptions horizontalCentered="1" verticalCentered="1"/>
  <pageMargins left="0" right="0" top="0.1968503937007874" bottom="0.1968503937007874" header="0.31496062992125984" footer="0.1181102362204724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金丸　慎太郎</dc:creator>
  <cp:keywords/>
  <dc:description/>
  <cp:lastModifiedBy>大分市</cp:lastModifiedBy>
  <cp:lastPrinted>2022-12-28T08:03:00Z</cp:lastPrinted>
  <dcterms:created xsi:type="dcterms:W3CDTF">1997-01-08T22:48:59Z</dcterms:created>
  <dcterms:modified xsi:type="dcterms:W3CDTF">2023-08-03T07:46:09Z</dcterms:modified>
  <cp:category/>
  <cp:version/>
  <cp:contentType/>
  <cp:contentStatus/>
</cp:coreProperties>
</file>