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25" activeTab="0"/>
  </bookViews>
  <sheets>
    <sheet name="11" sheetId="1" r:id="rId1"/>
  </sheets>
  <definedNames>
    <definedName name="_xlnm.Print_Area" localSheetId="0">'11'!$A$1:$O$24</definedName>
  </definedNames>
  <calcPr fullCalcOnLoad="1"/>
</workbook>
</file>

<file path=xl/sharedStrings.xml><?xml version="1.0" encoding="utf-8"?>
<sst xmlns="http://schemas.openxmlformats.org/spreadsheetml/2006/main" count="41" uniqueCount="32">
  <si>
    <t>11.　住民基本台帳人口（外国人登録人口）</t>
  </si>
  <si>
    <t>（各年12月31日現在）</t>
  </si>
  <si>
    <t>年　次</t>
  </si>
  <si>
    <t>総　　数</t>
  </si>
  <si>
    <t>住 民 基 本 台 帳</t>
  </si>
  <si>
    <t>外 国 人 登 録</t>
  </si>
  <si>
    <t>及　び</t>
  </si>
  <si>
    <t>世帯数</t>
  </si>
  <si>
    <t>人　口</t>
  </si>
  <si>
    <t>人　　　口</t>
  </si>
  <si>
    <t>朝鮮・韓国</t>
  </si>
  <si>
    <t>中　　国</t>
  </si>
  <si>
    <t>そ の 他</t>
  </si>
  <si>
    <t>複数国籍
世帯数</t>
  </si>
  <si>
    <t>地　区</t>
  </si>
  <si>
    <t>総　数</t>
  </si>
  <si>
    <t>男</t>
  </si>
  <si>
    <t>女</t>
  </si>
  <si>
    <t>平成20年</t>
  </si>
  <si>
    <t>－</t>
  </si>
  <si>
    <t>r746</t>
  </si>
  <si>
    <t>大分地区</t>
  </si>
  <si>
    <t xml:space="preserve">鶴崎 〃 </t>
  </si>
  <si>
    <t xml:space="preserve">大南 〃 </t>
  </si>
  <si>
    <t xml:space="preserve">稙田 〃 </t>
  </si>
  <si>
    <t xml:space="preserve">大在 〃 </t>
  </si>
  <si>
    <t>坂ノ市〃</t>
  </si>
  <si>
    <t>佐賀関〃</t>
  </si>
  <si>
    <t>野津原〃</t>
  </si>
  <si>
    <t xml:space="preserve">明野 〃 </t>
  </si>
  <si>
    <t>　資料　市民部市民課</t>
  </si>
  <si>
    <t>　　　　　平成２４年７月より外国人登録法の廃止及び住民基本台帳法の一部改正に伴い世帯数については、外国人世帯数と日本人世帯数の
各々を合算する従来の集計方法を改め、平成２４年７月末の集計から複数国籍世帯(混合世帯)を１世帯として集計しています。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</si>
</sst>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10"/>
      <name val="Arial"/>
      <family val="2"/>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6"/>
      <name val="ＭＳ Ｐゴシック"/>
      <family val="3"/>
    </font>
    <font>
      <sz val="11"/>
      <name val="ＭＳ 明朝"/>
      <family val="1"/>
    </font>
    <font>
      <sz val="10"/>
      <name val="ＭＳ 明朝"/>
      <family val="1"/>
    </font>
    <font>
      <sz val="9"/>
      <name val="ＭＳ 明朝"/>
      <family val="1"/>
    </font>
    <font>
      <sz val="11"/>
      <name val="ＭＳ ゴシック"/>
      <family val="3"/>
    </font>
    <font>
      <sz val="10"/>
      <name val="ＭＳ ゴシック"/>
      <family val="3"/>
    </font>
    <font>
      <sz val="10.5"/>
      <name val="ＭＳ 明朝"/>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8"/>
      </bottom>
    </border>
    <border>
      <left>
        <color indexed="63"/>
      </left>
      <right style="thin">
        <color indexed="8"/>
      </right>
      <top style="thick">
        <color indexed="8"/>
      </top>
      <bottom>
        <color indexed="63"/>
      </bottom>
    </border>
    <border>
      <left style="thin">
        <color indexed="8"/>
      </left>
      <right>
        <color indexed="63"/>
      </right>
      <top style="thick">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thick">
        <color indexed="8"/>
      </bottom>
    </border>
    <border>
      <left style="thin">
        <color indexed="8"/>
      </left>
      <right>
        <color indexed="63"/>
      </right>
      <top>
        <color indexed="63"/>
      </top>
      <bottom style="thick">
        <color indexed="8"/>
      </bottom>
    </border>
    <border>
      <left style="thin">
        <color indexed="8"/>
      </left>
      <right style="thin">
        <color indexed="8"/>
      </right>
      <top style="thick">
        <color indexed="8"/>
      </top>
      <bottom style="thin">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center"/>
    </xf>
    <xf numFmtId="0" fontId="2" fillId="3" borderId="0" applyNumberFormat="0" applyBorder="0" applyProtection="0">
      <alignment vertical="center"/>
    </xf>
    <xf numFmtId="0" fontId="2" fillId="4" borderId="0" applyNumberFormat="0" applyBorder="0" applyProtection="0">
      <alignment vertical="center"/>
    </xf>
    <xf numFmtId="0" fontId="2" fillId="5" borderId="0" applyNumberFormat="0" applyBorder="0" applyProtection="0">
      <alignment vertical="center"/>
    </xf>
    <xf numFmtId="0" fontId="2" fillId="6" borderId="0" applyNumberFormat="0" applyBorder="0" applyProtection="0">
      <alignment vertical="center"/>
    </xf>
    <xf numFmtId="0" fontId="2" fillId="7" borderId="0" applyNumberFormat="0" applyBorder="0" applyProtection="0">
      <alignment vertical="center"/>
    </xf>
    <xf numFmtId="0" fontId="2" fillId="8"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5" borderId="0" applyNumberFormat="0" applyBorder="0" applyProtection="0">
      <alignment vertical="center"/>
    </xf>
    <xf numFmtId="0" fontId="2" fillId="8" borderId="0" applyNumberFormat="0" applyBorder="0" applyProtection="0">
      <alignment vertical="center"/>
    </xf>
    <xf numFmtId="0" fontId="2" fillId="11" borderId="0" applyNumberFormat="0" applyBorder="0" applyProtection="0">
      <alignment vertical="center"/>
    </xf>
    <xf numFmtId="0" fontId="3" fillId="12" borderId="0" applyNumberFormat="0" applyBorder="0" applyProtection="0">
      <alignment vertical="center"/>
    </xf>
    <xf numFmtId="0" fontId="3" fillId="9" borderId="0" applyNumberFormat="0" applyBorder="0" applyProtection="0">
      <alignment vertical="center"/>
    </xf>
    <xf numFmtId="0" fontId="3" fillId="10"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5" borderId="0" applyNumberFormat="0" applyBorder="0" applyProtection="0">
      <alignment vertical="center"/>
    </xf>
    <xf numFmtId="38" fontId="0" fillId="0" borderId="0" applyBorder="0" applyProtection="0">
      <alignment vertical="center"/>
    </xf>
    <xf numFmtId="0" fontId="3" fillId="16" borderId="0" applyNumberFormat="0" applyBorder="0" applyProtection="0">
      <alignment vertical="center"/>
    </xf>
    <xf numFmtId="0" fontId="3" fillId="17" borderId="0" applyNumberFormat="0" applyBorder="0" applyProtection="0">
      <alignment vertical="center"/>
    </xf>
    <xf numFmtId="0" fontId="3" fillId="18"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9" borderId="0" applyNumberFormat="0" applyBorder="0" applyProtection="0">
      <alignment vertical="center"/>
    </xf>
    <xf numFmtId="0" fontId="5" fillId="0" borderId="0" applyNumberFormat="0" applyFill="0" applyBorder="0" applyProtection="0">
      <alignment vertical="center"/>
    </xf>
    <xf numFmtId="0" fontId="6" fillId="20" borderId="1" applyNumberFormat="0" applyProtection="0">
      <alignment vertical="center"/>
    </xf>
    <xf numFmtId="0" fontId="4" fillId="21" borderId="0" applyNumberFormat="0" applyBorder="0" applyProtection="0">
      <alignment vertical="center"/>
    </xf>
    <xf numFmtId="9" fontId="1" fillId="0" borderId="0" applyFill="0" applyBorder="0" applyAlignment="0" applyProtection="0"/>
    <xf numFmtId="0" fontId="0" fillId="22" borderId="2" applyNumberFormat="0" applyProtection="0">
      <alignment vertical="center"/>
    </xf>
    <xf numFmtId="0" fontId="7" fillId="0" borderId="3" applyNumberFormat="0" applyFill="0" applyProtection="0">
      <alignment vertical="center"/>
    </xf>
    <xf numFmtId="0" fontId="10" fillId="3" borderId="0" applyNumberFormat="0" applyBorder="0" applyProtection="0">
      <alignment vertical="center"/>
    </xf>
    <xf numFmtId="0" fontId="15" fillId="23" borderId="4" applyNumberFormat="0" applyProtection="0">
      <alignment vertical="center"/>
    </xf>
    <xf numFmtId="0" fontId="17" fillId="0" borderId="0" applyNumberFormat="0" applyFill="0" applyBorder="0" applyProtection="0">
      <alignment vertical="center"/>
    </xf>
    <xf numFmtId="38" fontId="0" fillId="0" borderId="0" applyFill="0" applyBorder="0" applyProtection="0">
      <alignment vertical="center"/>
    </xf>
    <xf numFmtId="43" fontId="1" fillId="0" borderId="0" applyFill="0" applyBorder="0" applyAlignment="0" applyProtection="0"/>
    <xf numFmtId="0" fontId="12" fillId="0" borderId="5" applyNumberFormat="0" applyFill="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4" fillId="0" borderId="0" applyNumberFormat="0" applyFill="0" applyBorder="0" applyProtection="0">
      <alignment vertical="center"/>
    </xf>
    <xf numFmtId="0" fontId="18" fillId="0" borderId="8" applyNumberFormat="0" applyFill="0" applyProtection="0">
      <alignment vertical="center"/>
    </xf>
    <xf numFmtId="0" fontId="9" fillId="23" borderId="9" applyNumberFormat="0" applyProtection="0">
      <alignment vertical="center"/>
    </xf>
    <xf numFmtId="0" fontId="16"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8" fillId="7" borderId="4" applyNumberFormat="0" applyProtection="0">
      <alignment vertical="center"/>
    </xf>
    <xf numFmtId="0" fontId="11" fillId="4" borderId="0" applyNumberFormat="0" applyBorder="0" applyProtection="0">
      <alignment vertical="center"/>
    </xf>
  </cellStyleXfs>
  <cellXfs count="41">
    <xf numFmtId="0" fontId="0" fillId="0" borderId="0" xfId="0" applyAlignment="1">
      <alignment vertical="center"/>
    </xf>
    <xf numFmtId="0" fontId="0"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20" fillId="0" borderId="0" xfId="0" applyFont="1" applyAlignment="1">
      <alignment vertical="center"/>
    </xf>
    <xf numFmtId="0" fontId="21" fillId="0" borderId="10" xfId="0" applyFont="1" applyBorder="1" applyAlignment="1">
      <alignment horizontal="right" vertical="center"/>
    </xf>
    <xf numFmtId="0" fontId="21" fillId="0" borderId="11" xfId="0" applyFont="1" applyBorder="1" applyAlignment="1">
      <alignment horizontal="center" vertical="center" wrapText="1"/>
    </xf>
    <xf numFmtId="0" fontId="20" fillId="0" borderId="12" xfId="0" applyFont="1" applyBorder="1" applyAlignment="1">
      <alignment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3" fontId="21" fillId="0" borderId="0" xfId="0" applyNumberFormat="1" applyFont="1" applyAlignment="1">
      <alignment horizontal="right" vertical="center" wrapText="1"/>
    </xf>
    <xf numFmtId="38" fontId="21" fillId="0" borderId="0" xfId="0" applyNumberFormat="1" applyFont="1" applyAlignment="1">
      <alignment horizontal="right" vertical="center" wrapText="1"/>
    </xf>
    <xf numFmtId="0" fontId="21" fillId="0" borderId="0" xfId="0" applyFont="1" applyAlignment="1">
      <alignment horizontal="right" vertical="center"/>
    </xf>
    <xf numFmtId="38" fontId="21" fillId="0" borderId="0" xfId="33" applyFont="1" applyBorder="1" applyAlignment="1" applyProtection="1">
      <alignment horizontal="right" vertical="center" wrapText="1"/>
      <protection/>
    </xf>
    <xf numFmtId="0" fontId="23" fillId="0" borderId="0" xfId="0" applyFont="1" applyAlignment="1">
      <alignment vertical="center"/>
    </xf>
    <xf numFmtId="3" fontId="21" fillId="0" borderId="0" xfId="0" applyNumberFormat="1" applyFont="1" applyFill="1" applyAlignment="1">
      <alignment horizontal="right" vertical="center" wrapText="1"/>
    </xf>
    <xf numFmtId="0" fontId="24" fillId="0" borderId="13" xfId="0" applyFont="1" applyFill="1" applyBorder="1" applyAlignment="1">
      <alignment horizontal="center" vertical="center" wrapText="1"/>
    </xf>
    <xf numFmtId="3" fontId="24" fillId="0" borderId="0" xfId="0" applyNumberFormat="1" applyFont="1" applyFill="1" applyAlignment="1">
      <alignment horizontal="right" vertical="center" wrapText="1"/>
    </xf>
    <xf numFmtId="38" fontId="24" fillId="0" borderId="0" xfId="33" applyFont="1" applyBorder="1" applyAlignment="1" applyProtection="1">
      <alignment horizontal="right" vertical="center" wrapText="1"/>
      <protection/>
    </xf>
    <xf numFmtId="0" fontId="20" fillId="0" borderId="0" xfId="0" applyFont="1" applyFill="1" applyAlignment="1">
      <alignment vertical="center"/>
    </xf>
    <xf numFmtId="0" fontId="21" fillId="0" borderId="13" xfId="0" applyFont="1" applyBorder="1" applyAlignment="1">
      <alignment horizontal="justify" vertical="center" wrapText="1"/>
    </xf>
    <xf numFmtId="0" fontId="21" fillId="0" borderId="0" xfId="0" applyFont="1" applyFill="1" applyAlignment="1">
      <alignment horizontal="right" vertical="center" wrapText="1"/>
    </xf>
    <xf numFmtId="3" fontId="20" fillId="0" borderId="0" xfId="0" applyNumberFormat="1" applyFont="1" applyAlignment="1">
      <alignment vertical="center"/>
    </xf>
    <xf numFmtId="38" fontId="21" fillId="0" borderId="0" xfId="49" applyFont="1" applyFill="1" applyBorder="1" applyAlignment="1" applyProtection="1">
      <alignment vertical="center"/>
      <protection/>
    </xf>
    <xf numFmtId="0" fontId="21" fillId="0" borderId="0" xfId="0" applyFont="1" applyFill="1" applyAlignment="1">
      <alignment vertical="center"/>
    </xf>
    <xf numFmtId="0" fontId="21" fillId="0" borderId="17" xfId="0" applyFont="1" applyBorder="1" applyAlignment="1">
      <alignment horizontal="justify" vertical="center" wrapText="1"/>
    </xf>
    <xf numFmtId="3" fontId="21" fillId="0" borderId="18" xfId="0" applyNumberFormat="1" applyFont="1" applyFill="1" applyBorder="1" applyAlignment="1">
      <alignment horizontal="right" vertical="center" wrapText="1"/>
    </xf>
    <xf numFmtId="3" fontId="21" fillId="0" borderId="10" xfId="0" applyNumberFormat="1" applyFont="1" applyFill="1" applyBorder="1" applyAlignment="1">
      <alignment horizontal="right" vertical="center" wrapText="1"/>
    </xf>
    <xf numFmtId="0" fontId="21" fillId="0" borderId="10" xfId="0" applyFont="1" applyFill="1" applyBorder="1" applyAlignment="1">
      <alignment horizontal="right" vertical="center" wrapText="1"/>
    </xf>
    <xf numFmtId="38" fontId="21" fillId="0" borderId="10" xfId="33" applyFont="1" applyBorder="1" applyAlignment="1" applyProtection="1">
      <alignment horizontal="right" vertical="center" wrapText="1"/>
      <protection/>
    </xf>
    <xf numFmtId="0" fontId="25" fillId="0" borderId="0" xfId="0" applyFont="1" applyAlignment="1">
      <alignment vertical="center"/>
    </xf>
    <xf numFmtId="0" fontId="22" fillId="0" borderId="14"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0" xfId="0" applyFont="1" applyBorder="1" applyAlignment="1">
      <alignment horizontal="right" vertical="center"/>
    </xf>
    <xf numFmtId="0" fontId="21" fillId="0" borderId="19" xfId="0" applyFont="1" applyBorder="1" applyAlignment="1">
      <alignment horizontal="center" vertical="center" wrapText="1"/>
    </xf>
    <xf numFmtId="0" fontId="21" fillId="0" borderId="1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24"/>
  <sheetViews>
    <sheetView tabSelected="1" view="pageBreakPreview" zoomScaleSheetLayoutView="100" zoomScalePageLayoutView="0" workbookViewId="0" topLeftCell="A1">
      <selection activeCell="A25" sqref="A25"/>
    </sheetView>
  </sheetViews>
  <sheetFormatPr defaultColWidth="9.00390625" defaultRowHeight="13.5"/>
  <cols>
    <col min="1" max="16384" width="9.00390625" style="1" customWidth="1"/>
  </cols>
  <sheetData>
    <row r="2" s="3" customFormat="1" ht="18" customHeight="1">
      <c r="A2" s="2" t="s">
        <v>0</v>
      </c>
    </row>
    <row r="3" spans="9:15" s="4" customFormat="1" ht="18" customHeight="1">
      <c r="I3"/>
      <c r="J3"/>
      <c r="K3"/>
      <c r="L3" s="5"/>
      <c r="M3" s="36" t="s">
        <v>1</v>
      </c>
      <c r="N3" s="36"/>
      <c r="O3" s="36"/>
    </row>
    <row r="4" spans="1:15" s="4" customFormat="1" ht="18" customHeight="1">
      <c r="A4" s="6" t="s">
        <v>2</v>
      </c>
      <c r="B4" s="37" t="s">
        <v>3</v>
      </c>
      <c r="C4" s="37"/>
      <c r="D4" s="37" t="s">
        <v>4</v>
      </c>
      <c r="E4" s="37"/>
      <c r="F4" s="37"/>
      <c r="G4" s="37"/>
      <c r="H4" s="38" t="s">
        <v>5</v>
      </c>
      <c r="I4" s="38"/>
      <c r="J4" s="38"/>
      <c r="K4" s="38"/>
      <c r="L4" s="38"/>
      <c r="M4" s="38"/>
      <c r="N4" s="38"/>
      <c r="O4" s="7"/>
    </row>
    <row r="5" spans="1:15" s="4" customFormat="1" ht="18" customHeight="1">
      <c r="A5" s="8" t="s">
        <v>6</v>
      </c>
      <c r="B5" s="34" t="s">
        <v>7</v>
      </c>
      <c r="C5" s="34" t="s">
        <v>8</v>
      </c>
      <c r="D5" s="34" t="s">
        <v>7</v>
      </c>
      <c r="E5" s="34" t="s">
        <v>9</v>
      </c>
      <c r="F5" s="34"/>
      <c r="G5" s="34"/>
      <c r="H5" s="34" t="s">
        <v>7</v>
      </c>
      <c r="I5" s="35" t="s">
        <v>9</v>
      </c>
      <c r="J5" s="35"/>
      <c r="K5" s="35"/>
      <c r="L5" s="33" t="s">
        <v>10</v>
      </c>
      <c r="M5" s="34" t="s">
        <v>11</v>
      </c>
      <c r="N5" s="35" t="s">
        <v>12</v>
      </c>
      <c r="O5" s="35" t="s">
        <v>13</v>
      </c>
    </row>
    <row r="6" spans="1:15" s="4" customFormat="1" ht="18" customHeight="1">
      <c r="A6" s="11" t="s">
        <v>14</v>
      </c>
      <c r="B6" s="34"/>
      <c r="C6" s="34"/>
      <c r="D6" s="34"/>
      <c r="E6" s="9" t="s">
        <v>15</v>
      </c>
      <c r="F6" s="9" t="s">
        <v>16</v>
      </c>
      <c r="G6" s="9" t="s">
        <v>17</v>
      </c>
      <c r="H6" s="34"/>
      <c r="I6" s="9" t="s">
        <v>15</v>
      </c>
      <c r="J6" s="9" t="s">
        <v>16</v>
      </c>
      <c r="K6" s="10" t="s">
        <v>17</v>
      </c>
      <c r="L6" s="33"/>
      <c r="M6" s="34"/>
      <c r="N6" s="35"/>
      <c r="O6" s="35"/>
    </row>
    <row r="7" spans="1:15" s="4" customFormat="1" ht="18" customHeight="1">
      <c r="A7" s="8" t="s">
        <v>18</v>
      </c>
      <c r="B7" s="12">
        <v>198722</v>
      </c>
      <c r="C7" s="12">
        <v>472206</v>
      </c>
      <c r="D7" s="12">
        <v>196149</v>
      </c>
      <c r="E7" s="12">
        <v>469022</v>
      </c>
      <c r="F7" s="12">
        <v>225710</v>
      </c>
      <c r="G7" s="12">
        <v>243312</v>
      </c>
      <c r="H7" s="12">
        <v>2573</v>
      </c>
      <c r="I7" s="12">
        <v>3184</v>
      </c>
      <c r="J7" s="12">
        <v>1462</v>
      </c>
      <c r="K7" s="12">
        <v>1722</v>
      </c>
      <c r="L7" s="13">
        <v>895</v>
      </c>
      <c r="M7" s="13">
        <v>1363</v>
      </c>
      <c r="N7" s="13">
        <v>926</v>
      </c>
      <c r="O7" s="14" t="s">
        <v>19</v>
      </c>
    </row>
    <row r="8" spans="1:15" s="4" customFormat="1" ht="18" customHeight="1">
      <c r="A8" s="8">
        <v>21</v>
      </c>
      <c r="B8" s="12">
        <v>201631</v>
      </c>
      <c r="C8" s="12">
        <v>474064</v>
      </c>
      <c r="D8" s="12">
        <v>199019</v>
      </c>
      <c r="E8" s="12">
        <v>470852</v>
      </c>
      <c r="F8" s="12">
        <v>226552</v>
      </c>
      <c r="G8" s="12">
        <v>244300</v>
      </c>
      <c r="H8" s="12">
        <v>2612</v>
      </c>
      <c r="I8" s="12">
        <v>3212</v>
      </c>
      <c r="J8" s="12">
        <v>1446</v>
      </c>
      <c r="K8" s="12">
        <v>1766</v>
      </c>
      <c r="L8" s="13">
        <v>879</v>
      </c>
      <c r="M8" s="13">
        <v>1439</v>
      </c>
      <c r="N8" s="13">
        <v>894</v>
      </c>
      <c r="O8" s="14" t="s">
        <v>19</v>
      </c>
    </row>
    <row r="9" spans="1:15" s="16" customFormat="1" ht="18" customHeight="1">
      <c r="A9" s="8">
        <v>22</v>
      </c>
      <c r="B9" s="12">
        <v>203938</v>
      </c>
      <c r="C9" s="12">
        <v>475233</v>
      </c>
      <c r="D9" s="12">
        <v>201506</v>
      </c>
      <c r="E9" s="12">
        <v>472196</v>
      </c>
      <c r="F9" s="12">
        <v>227183</v>
      </c>
      <c r="G9" s="12">
        <v>245013</v>
      </c>
      <c r="H9" s="12">
        <v>2432</v>
      </c>
      <c r="I9" s="12">
        <v>3037</v>
      </c>
      <c r="J9" s="12">
        <v>1352</v>
      </c>
      <c r="K9" s="12">
        <v>1685</v>
      </c>
      <c r="L9" s="15">
        <v>856</v>
      </c>
      <c r="M9" s="15">
        <v>1385</v>
      </c>
      <c r="N9" s="15">
        <v>796</v>
      </c>
      <c r="O9" s="14" t="s">
        <v>19</v>
      </c>
    </row>
    <row r="10" spans="1:15" s="16" customFormat="1" ht="18" customHeight="1">
      <c r="A10" s="8">
        <v>23</v>
      </c>
      <c r="B10" s="12">
        <v>206535</v>
      </c>
      <c r="C10" s="12">
        <v>476707</v>
      </c>
      <c r="D10" s="12">
        <v>204188</v>
      </c>
      <c r="E10" s="12">
        <v>473754</v>
      </c>
      <c r="F10" s="12">
        <v>227924</v>
      </c>
      <c r="G10" s="12">
        <v>245830</v>
      </c>
      <c r="H10" s="12">
        <v>2347</v>
      </c>
      <c r="I10" s="12">
        <v>2953</v>
      </c>
      <c r="J10" s="12">
        <v>1340</v>
      </c>
      <c r="K10" s="12">
        <v>1613</v>
      </c>
      <c r="L10" s="15">
        <v>800</v>
      </c>
      <c r="M10" s="15">
        <v>1323</v>
      </c>
      <c r="N10" s="15">
        <v>830</v>
      </c>
      <c r="O10" s="14" t="s">
        <v>19</v>
      </c>
    </row>
    <row r="11" spans="1:15" s="16" customFormat="1" ht="18" customHeight="1">
      <c r="A11" s="8">
        <v>24</v>
      </c>
      <c r="B11" s="12">
        <v>208049</v>
      </c>
      <c r="C11" s="12">
        <v>477665</v>
      </c>
      <c r="D11" s="12">
        <v>206494</v>
      </c>
      <c r="E11" s="12">
        <v>474860</v>
      </c>
      <c r="F11" s="12">
        <v>228380</v>
      </c>
      <c r="G11" s="12">
        <v>246480</v>
      </c>
      <c r="H11" s="12">
        <v>2234</v>
      </c>
      <c r="I11" s="12">
        <v>2805</v>
      </c>
      <c r="J11" s="12">
        <v>1263</v>
      </c>
      <c r="K11" s="12">
        <v>1542</v>
      </c>
      <c r="L11" s="15">
        <v>783</v>
      </c>
      <c r="M11" s="15">
        <v>1276</v>
      </c>
      <c r="N11" s="15" t="s">
        <v>20</v>
      </c>
      <c r="O11" s="17">
        <v>679</v>
      </c>
    </row>
    <row r="12" spans="1:15" s="16" customFormat="1" ht="18" customHeight="1">
      <c r="A12" s="18">
        <v>25</v>
      </c>
      <c r="B12" s="19">
        <v>210169</v>
      </c>
      <c r="C12" s="19">
        <v>478794</v>
      </c>
      <c r="D12" s="19">
        <v>208724</v>
      </c>
      <c r="E12" s="19">
        <v>476053</v>
      </c>
      <c r="F12" s="19">
        <v>228943</v>
      </c>
      <c r="G12" s="19">
        <v>247110</v>
      </c>
      <c r="H12" s="19">
        <v>2178</v>
      </c>
      <c r="I12" s="19">
        <v>2741</v>
      </c>
      <c r="J12" s="19">
        <v>1212</v>
      </c>
      <c r="K12" s="19">
        <v>1529</v>
      </c>
      <c r="L12" s="20">
        <f>SUM(L14:L22)</f>
        <v>763</v>
      </c>
      <c r="M12" s="20">
        <f>SUM(M14:M22)</f>
        <v>1148</v>
      </c>
      <c r="N12" s="20">
        <f>SUM(N14:N22)</f>
        <v>830</v>
      </c>
      <c r="O12" s="19">
        <v>733</v>
      </c>
    </row>
    <row r="13" spans="1:15" s="4" customFormat="1" ht="18" customHeight="1">
      <c r="A13" s="8"/>
      <c r="B13" s="17"/>
      <c r="C13" s="17"/>
      <c r="D13" s="17"/>
      <c r="E13" s="17"/>
      <c r="F13" s="17"/>
      <c r="G13" s="17"/>
      <c r="H13" s="17"/>
      <c r="I13" s="17"/>
      <c r="J13" s="17"/>
      <c r="K13" s="17"/>
      <c r="L13" s="15"/>
      <c r="M13" s="15"/>
      <c r="N13" s="15"/>
      <c r="O13" s="21"/>
    </row>
    <row r="14" spans="1:19" s="4" customFormat="1" ht="18" customHeight="1">
      <c r="A14" s="22" t="s">
        <v>21</v>
      </c>
      <c r="B14" s="17">
        <v>95317</v>
      </c>
      <c r="C14" s="17">
        <v>204147</v>
      </c>
      <c r="D14" s="17">
        <v>94649</v>
      </c>
      <c r="E14" s="17">
        <v>202763</v>
      </c>
      <c r="F14" s="17">
        <v>96040</v>
      </c>
      <c r="G14" s="17">
        <v>106723</v>
      </c>
      <c r="H14" s="17">
        <v>1091</v>
      </c>
      <c r="I14" s="17">
        <v>1384</v>
      </c>
      <c r="J14" s="23">
        <v>568</v>
      </c>
      <c r="K14" s="23">
        <v>816</v>
      </c>
      <c r="L14" s="15">
        <v>375</v>
      </c>
      <c r="M14" s="15">
        <v>456</v>
      </c>
      <c r="N14" s="15">
        <f aca="true" t="shared" si="0" ref="N14:N22">I14-L14-M14</f>
        <v>553</v>
      </c>
      <c r="O14" s="23">
        <v>423</v>
      </c>
      <c r="P14" s="24"/>
      <c r="Q14" s="24"/>
      <c r="R14" s="24"/>
      <c r="S14" s="24"/>
    </row>
    <row r="15" spans="1:19" s="4" customFormat="1" ht="18" customHeight="1">
      <c r="A15" s="22" t="s">
        <v>22</v>
      </c>
      <c r="B15" s="17">
        <v>31622</v>
      </c>
      <c r="C15" s="17">
        <v>78438</v>
      </c>
      <c r="D15" s="17">
        <v>31503</v>
      </c>
      <c r="E15" s="17">
        <v>78151</v>
      </c>
      <c r="F15" s="17">
        <v>38163</v>
      </c>
      <c r="G15" s="17">
        <v>39988</v>
      </c>
      <c r="H15" s="23">
        <v>218</v>
      </c>
      <c r="I15" s="17">
        <v>287</v>
      </c>
      <c r="J15" s="23">
        <v>115</v>
      </c>
      <c r="K15" s="23">
        <v>172</v>
      </c>
      <c r="L15" s="15">
        <v>76</v>
      </c>
      <c r="M15" s="15">
        <v>127</v>
      </c>
      <c r="N15" s="15">
        <f t="shared" si="0"/>
        <v>84</v>
      </c>
      <c r="O15" s="23">
        <v>99</v>
      </c>
      <c r="P15" s="24"/>
      <c r="Q15" s="24"/>
      <c r="R15" s="24"/>
      <c r="S15" s="24"/>
    </row>
    <row r="16" spans="1:19" s="4" customFormat="1" ht="18" customHeight="1">
      <c r="A16" s="22" t="s">
        <v>23</v>
      </c>
      <c r="B16" s="17">
        <v>10800</v>
      </c>
      <c r="C16" s="17">
        <v>28021</v>
      </c>
      <c r="D16" s="17">
        <v>10736</v>
      </c>
      <c r="E16" s="17">
        <v>27932</v>
      </c>
      <c r="F16" s="17">
        <v>13425</v>
      </c>
      <c r="G16" s="17">
        <v>14507</v>
      </c>
      <c r="H16" s="23">
        <v>82</v>
      </c>
      <c r="I16" s="17">
        <v>89</v>
      </c>
      <c r="J16" s="23">
        <v>18</v>
      </c>
      <c r="K16" s="23">
        <v>71</v>
      </c>
      <c r="L16" s="15">
        <v>16</v>
      </c>
      <c r="M16" s="15">
        <v>62</v>
      </c>
      <c r="N16" s="15">
        <f t="shared" si="0"/>
        <v>11</v>
      </c>
      <c r="O16" s="23">
        <v>18</v>
      </c>
      <c r="P16" s="24"/>
      <c r="Q16" s="24"/>
      <c r="R16" s="24"/>
      <c r="S16" s="24"/>
    </row>
    <row r="17" spans="1:19" s="4" customFormat="1" ht="18" customHeight="1">
      <c r="A17" s="22" t="s">
        <v>24</v>
      </c>
      <c r="B17" s="17">
        <v>36648</v>
      </c>
      <c r="C17" s="17">
        <v>85198</v>
      </c>
      <c r="D17" s="17">
        <v>36440</v>
      </c>
      <c r="E17" s="17">
        <v>84789</v>
      </c>
      <c r="F17" s="17">
        <v>40566</v>
      </c>
      <c r="G17" s="17">
        <v>44223</v>
      </c>
      <c r="H17" s="23">
        <v>309</v>
      </c>
      <c r="I17" s="17">
        <v>409</v>
      </c>
      <c r="J17" s="23">
        <v>179</v>
      </c>
      <c r="K17" s="23">
        <v>230</v>
      </c>
      <c r="L17" s="15">
        <v>88</v>
      </c>
      <c r="M17" s="15">
        <v>220</v>
      </c>
      <c r="N17" s="15">
        <f t="shared" si="0"/>
        <v>101</v>
      </c>
      <c r="O17" s="23">
        <v>101</v>
      </c>
      <c r="P17" s="24"/>
      <c r="Q17" s="24"/>
      <c r="R17" s="24"/>
      <c r="S17" s="24"/>
    </row>
    <row r="18" spans="1:19" s="4" customFormat="1" ht="18" customHeight="1">
      <c r="A18" s="22" t="s">
        <v>25</v>
      </c>
      <c r="B18" s="17">
        <v>12313</v>
      </c>
      <c r="C18" s="17">
        <v>27560</v>
      </c>
      <c r="D18" s="17">
        <v>11996</v>
      </c>
      <c r="E18" s="17">
        <v>27158</v>
      </c>
      <c r="F18" s="17">
        <v>14086</v>
      </c>
      <c r="G18" s="17">
        <v>13072</v>
      </c>
      <c r="H18" s="23">
        <v>354</v>
      </c>
      <c r="I18" s="17">
        <v>402</v>
      </c>
      <c r="J18" s="23">
        <v>250</v>
      </c>
      <c r="K18" s="23">
        <v>152</v>
      </c>
      <c r="L18" s="15">
        <v>150</v>
      </c>
      <c r="M18" s="15">
        <v>220</v>
      </c>
      <c r="N18" s="15">
        <f t="shared" si="0"/>
        <v>32</v>
      </c>
      <c r="O18" s="23">
        <v>37</v>
      </c>
      <c r="P18" s="24"/>
      <c r="Q18" s="24"/>
      <c r="R18" s="24"/>
      <c r="S18" s="24"/>
    </row>
    <row r="19" spans="1:19" s="4" customFormat="1" ht="18" customHeight="1">
      <c r="A19" s="22" t="s">
        <v>26</v>
      </c>
      <c r="B19" s="17">
        <v>7347</v>
      </c>
      <c r="C19" s="17">
        <v>18066</v>
      </c>
      <c r="D19" s="17">
        <v>7316</v>
      </c>
      <c r="E19" s="17">
        <v>17996</v>
      </c>
      <c r="F19" s="17">
        <v>8785</v>
      </c>
      <c r="G19" s="17">
        <v>9211</v>
      </c>
      <c r="H19" s="23">
        <v>52</v>
      </c>
      <c r="I19" s="17">
        <v>70</v>
      </c>
      <c r="J19" s="23">
        <v>32</v>
      </c>
      <c r="K19" s="23">
        <v>38</v>
      </c>
      <c r="L19" s="15">
        <v>21</v>
      </c>
      <c r="M19" s="15">
        <v>29</v>
      </c>
      <c r="N19" s="15">
        <f t="shared" si="0"/>
        <v>20</v>
      </c>
      <c r="O19" s="23">
        <v>21</v>
      </c>
      <c r="P19" s="24"/>
      <c r="Q19" s="24"/>
      <c r="R19" s="24"/>
      <c r="S19" s="24"/>
    </row>
    <row r="20" spans="1:19" s="4" customFormat="1" ht="18" customHeight="1">
      <c r="A20" s="22" t="s">
        <v>27</v>
      </c>
      <c r="B20" s="25">
        <v>4719</v>
      </c>
      <c r="C20" s="25">
        <v>10014</v>
      </c>
      <c r="D20" s="25">
        <v>4715</v>
      </c>
      <c r="E20" s="17">
        <v>10004</v>
      </c>
      <c r="F20" s="25">
        <v>4667</v>
      </c>
      <c r="G20" s="25">
        <v>5337</v>
      </c>
      <c r="H20" s="25">
        <v>8</v>
      </c>
      <c r="I20" s="17">
        <v>10</v>
      </c>
      <c r="J20" s="25">
        <v>5</v>
      </c>
      <c r="K20" s="26">
        <v>5</v>
      </c>
      <c r="L20" s="15">
        <v>7</v>
      </c>
      <c r="M20" s="15">
        <v>1</v>
      </c>
      <c r="N20" s="15">
        <f t="shared" si="0"/>
        <v>2</v>
      </c>
      <c r="O20" s="23">
        <v>4</v>
      </c>
      <c r="P20" s="24"/>
      <c r="Q20" s="24"/>
      <c r="R20" s="24"/>
      <c r="S20" s="24"/>
    </row>
    <row r="21" spans="1:19" s="4" customFormat="1" ht="18" customHeight="1">
      <c r="A21" s="22" t="s">
        <v>28</v>
      </c>
      <c r="B21" s="17">
        <v>2068</v>
      </c>
      <c r="C21" s="17">
        <v>4734</v>
      </c>
      <c r="D21" s="17">
        <v>2060</v>
      </c>
      <c r="E21" s="17">
        <v>4717</v>
      </c>
      <c r="F21" s="17">
        <v>2272</v>
      </c>
      <c r="G21" s="17">
        <v>2445</v>
      </c>
      <c r="H21" s="23">
        <v>11</v>
      </c>
      <c r="I21" s="17">
        <v>17</v>
      </c>
      <c r="J21" s="23">
        <v>7</v>
      </c>
      <c r="K21" s="23">
        <v>10</v>
      </c>
      <c r="L21" s="15">
        <v>1</v>
      </c>
      <c r="M21" s="15">
        <v>7</v>
      </c>
      <c r="N21" s="15">
        <f t="shared" si="0"/>
        <v>9</v>
      </c>
      <c r="O21" s="23">
        <v>3</v>
      </c>
      <c r="P21" s="24"/>
      <c r="Q21" s="24"/>
      <c r="R21" s="24"/>
      <c r="S21" s="24"/>
    </row>
    <row r="22" spans="1:19" s="4" customFormat="1" ht="18" customHeight="1">
      <c r="A22" s="27" t="s">
        <v>29</v>
      </c>
      <c r="B22" s="28">
        <v>9335</v>
      </c>
      <c r="C22" s="29">
        <v>22616</v>
      </c>
      <c r="D22" s="29">
        <v>9309</v>
      </c>
      <c r="E22" s="29">
        <v>22543</v>
      </c>
      <c r="F22" s="29">
        <v>10939</v>
      </c>
      <c r="G22" s="29">
        <v>11604</v>
      </c>
      <c r="H22" s="30">
        <v>53</v>
      </c>
      <c r="I22" s="29">
        <v>73</v>
      </c>
      <c r="J22" s="30">
        <v>38</v>
      </c>
      <c r="K22" s="30">
        <v>35</v>
      </c>
      <c r="L22" s="31">
        <v>29</v>
      </c>
      <c r="M22" s="31">
        <v>26</v>
      </c>
      <c r="N22" s="31">
        <f t="shared" si="0"/>
        <v>18</v>
      </c>
      <c r="O22" s="30">
        <v>27</v>
      </c>
      <c r="P22" s="24"/>
      <c r="Q22" s="24"/>
      <c r="R22" s="24"/>
      <c r="S22" s="24"/>
    </row>
    <row r="23" s="3" customFormat="1" ht="18" customHeight="1">
      <c r="A23" s="32" t="s">
        <v>30</v>
      </c>
    </row>
    <row r="24" spans="1:15" ht="33" customHeight="1">
      <c r="A24" s="40" t="s">
        <v>31</v>
      </c>
      <c r="B24" s="39"/>
      <c r="C24" s="39"/>
      <c r="D24" s="39"/>
      <c r="E24" s="39"/>
      <c r="F24" s="39"/>
      <c r="G24" s="39"/>
      <c r="H24" s="39"/>
      <c r="I24" s="39"/>
      <c r="J24" s="39"/>
      <c r="K24" s="39"/>
      <c r="L24" s="39"/>
      <c r="M24" s="39"/>
      <c r="N24" s="39"/>
      <c r="O24" s="39"/>
    </row>
  </sheetData>
  <sheetProtection selectLockedCells="1" selectUnlockedCells="1"/>
  <mergeCells count="15">
    <mergeCell ref="D5:D6"/>
    <mergeCell ref="E5:G5"/>
    <mergeCell ref="H5:H6"/>
    <mergeCell ref="I5:K5"/>
    <mergeCell ref="A24:O24"/>
    <mergeCell ref="L5:L6"/>
    <mergeCell ref="M5:M6"/>
    <mergeCell ref="N5:N6"/>
    <mergeCell ref="O5:O6"/>
    <mergeCell ref="M3:O3"/>
    <mergeCell ref="B4:C4"/>
    <mergeCell ref="D4:G4"/>
    <mergeCell ref="H4:N4"/>
    <mergeCell ref="B5:B6"/>
    <mergeCell ref="C5:C6"/>
  </mergeCells>
  <printOptions/>
  <pageMargins left="0.7875" right="0.7875" top="0.7875" bottom="0.7875" header="0.5118055555555555" footer="0.5118055555555555"/>
  <pageSetup horizontalDpi="300" verticalDpi="300" orientation="landscape"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soumu2504</cp:lastModifiedBy>
  <dcterms:modified xsi:type="dcterms:W3CDTF">2014-03-24T07:10:01Z</dcterms:modified>
  <cp:category/>
  <cp:version/>
  <cp:contentType/>
  <cp:contentStatus/>
</cp:coreProperties>
</file>