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35" sheetId="1" r:id="rId1"/>
  </sheets>
  <definedNames>
    <definedName name="_xlnm.Print_Area" localSheetId="0">'35'!$A$1:$N$167</definedName>
  </definedNames>
  <calcPr fullCalcOnLoad="1"/>
</workbook>
</file>

<file path=xl/sharedStrings.xml><?xml version="1.0" encoding="utf-8"?>
<sst xmlns="http://schemas.openxmlformats.org/spreadsheetml/2006/main" count="343" uniqueCount="139">
  <si>
    <t>7.　商　　　　業　　　　</t>
  </si>
  <si>
    <t>35.　商　　　業　　　の　　　概　　　　況</t>
  </si>
  <si>
    <t xml:space="preserve"> (単位：万円)</t>
  </si>
  <si>
    <t xml:space="preserve"> (単位：百万円、㎡)</t>
  </si>
  <si>
    <t>産　　　　　　業</t>
  </si>
  <si>
    <t>平　成　9　年</t>
  </si>
  <si>
    <t>平　成　11　年</t>
  </si>
  <si>
    <t>商店数</t>
  </si>
  <si>
    <t>従業者数</t>
  </si>
  <si>
    <t>年間商品販売額</t>
  </si>
  <si>
    <t>年間販売額</t>
  </si>
  <si>
    <t>売場面積</t>
  </si>
  <si>
    <t>総　　　　　数</t>
  </si>
  <si>
    <t>Ａ　卸　売　業</t>
  </si>
  <si>
    <t>－</t>
  </si>
  <si>
    <t>各種商品卸売業</t>
  </si>
  <si>
    <t>繊維品</t>
  </si>
  <si>
    <t>衣服･身の回り品</t>
  </si>
  <si>
    <t>農畜産物･水産物</t>
  </si>
  <si>
    <t>食料・飲料</t>
  </si>
  <si>
    <t>建築材料</t>
  </si>
  <si>
    <t>化学製品</t>
  </si>
  <si>
    <t>鉱物・金属材料</t>
  </si>
  <si>
    <t>再生資源</t>
  </si>
  <si>
    <t>一般機械器具</t>
  </si>
  <si>
    <t>自動車</t>
  </si>
  <si>
    <t>電気機械器具</t>
  </si>
  <si>
    <t>その他の機械器具</t>
  </si>
  <si>
    <t>家具・建具・什器</t>
  </si>
  <si>
    <t>Ｘ</t>
  </si>
  <si>
    <t>医療品・化粧品</t>
  </si>
  <si>
    <t>代理業･仲立業</t>
  </si>
  <si>
    <t>他に分類されない卸売業</t>
  </si>
  <si>
    <t>Ｂ　小　売　業</t>
  </si>
  <si>
    <t>百貨店</t>
  </si>
  <si>
    <t>その他の各種商品</t>
  </si>
  <si>
    <t>呉服・服地・寝具</t>
  </si>
  <si>
    <t>男子服</t>
  </si>
  <si>
    <t>婦人・子供服</t>
  </si>
  <si>
    <t>靴・履物</t>
  </si>
  <si>
    <t>その他織物･衣服･身の回り品</t>
  </si>
  <si>
    <t>各種食料品</t>
  </si>
  <si>
    <t>酒</t>
  </si>
  <si>
    <t>食肉</t>
  </si>
  <si>
    <t>鮮魚</t>
  </si>
  <si>
    <t>乾物</t>
  </si>
  <si>
    <t>野菜・果物</t>
  </si>
  <si>
    <t>菓子・パン</t>
  </si>
  <si>
    <t>米穀類</t>
  </si>
  <si>
    <t>その他の飲食料品</t>
  </si>
  <si>
    <t>自転車</t>
  </si>
  <si>
    <t>家具・建具・畳</t>
  </si>
  <si>
    <t>金物・荒物</t>
  </si>
  <si>
    <t>陶磁器・ガラス器</t>
  </si>
  <si>
    <t>家庭用機械器具</t>
  </si>
  <si>
    <t>その他の什器</t>
  </si>
  <si>
    <t>農耕用品</t>
  </si>
  <si>
    <t>燃料</t>
  </si>
  <si>
    <t>書籍・文房具</t>
  </si>
  <si>
    <t>スポーツ･玩具･娯楽･楽器</t>
  </si>
  <si>
    <t>写真機・写真材料</t>
  </si>
  <si>
    <t>時計・眼鏡・光学機械</t>
  </si>
  <si>
    <t>中古品</t>
  </si>
  <si>
    <t>他に分類されない小売業</t>
  </si>
  <si>
    <t>資料　総務部総務課　　(注)旧分類による集計結果である。</t>
  </si>
  <si>
    <t xml:space="preserve"> (商業統計調査)</t>
  </si>
  <si>
    <t xml:space="preserve">           (単位：万円、㎡)</t>
  </si>
  <si>
    <t xml:space="preserve"> (単位：万円、㎡)</t>
  </si>
  <si>
    <t>平　成　1４　年</t>
  </si>
  <si>
    <t>平　成　1６　年</t>
  </si>
  <si>
    <t>平　成　1９　年</t>
  </si>
  <si>
    <t>繊維品卸売業</t>
  </si>
  <si>
    <t>x</t>
  </si>
  <si>
    <t>衣服･身の回り品卸売業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</si>
  <si>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</si>
  <si>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</si>
  <si>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</si>
  <si>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</si>
  <si>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</si>
  <si>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</si>
  <si>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</si>
  <si>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</si>
  <si>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</si>
  <si>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</si>
  <si>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家具・建具じゅう器等卸売業</t>
  </si>
  <si>
    <t>医療品・化粧品等卸売業</t>
  </si>
  <si>
    <t>百貨店、総合スーパー</t>
  </si>
  <si>
    <t>その他の各種商品小売業</t>
  </si>
  <si>
    <t>呉服・服地・寝具小売業</t>
  </si>
  <si>
    <t>男子服小売業</t>
  </si>
  <si>
    <t>婦人・子供服小売業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</si>
  <si>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</si>
  <si>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</si>
  <si>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</si>
  <si>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</si>
  <si>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</si>
  <si>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</si>
  <si>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</si>
  <si>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</si>
  <si>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</si>
  <si>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その他の飲食良品小売業</t>
  </si>
  <si>
    <t>自動車小売業</t>
  </si>
  <si>
    <t>自転車小売業</t>
  </si>
  <si>
    <t>家具・建具・畳小売業</t>
  </si>
  <si>
    <t>機械器具小売業</t>
  </si>
  <si>
    <t>その他のじゅう器小売業</t>
  </si>
  <si>
    <t>医薬品・化粧品小売業</t>
  </si>
  <si>
    <t>農耕用品小売業</t>
  </si>
  <si>
    <t>燃料小売業</t>
  </si>
  <si>
    <t>書籍・文房具小売業</t>
  </si>
  <si>
    <t>スポーツ･玩具･娯楽用品･楽器小売業</t>
  </si>
  <si>
    <t>写真機・写真材料小売業</t>
  </si>
  <si>
    <t>時計・眼鏡・光学機械小売業</t>
  </si>
  <si>
    <t>資料　総務部総務課　　</t>
  </si>
  <si>
    <t>(商業統計調査)</t>
  </si>
  <si>
    <t>(注)平成１４年３月日本標準産業分類の改訂に伴う新分類番号による集計結果である。</t>
  </si>
  <si>
    <t>平　成　２４　年</t>
  </si>
  <si>
    <t xml:space="preserve">           (単位：百万円、㎡)</t>
  </si>
  <si>
    <t>機械器具小売業（自動車，自転車を除く）</t>
  </si>
  <si>
    <t>写真機・時計・眼鏡小売業</t>
  </si>
  <si>
    <t>通信販売・訪問販売小売業</t>
  </si>
  <si>
    <t>自動販売機による小売業</t>
  </si>
  <si>
    <t>その他の無店舗小売業</t>
  </si>
  <si>
    <t>-</t>
  </si>
  <si>
    <t>X</t>
  </si>
  <si>
    <t>衣服卸売業</t>
  </si>
  <si>
    <t>身の回り品卸売業</t>
  </si>
  <si>
    <t>石油・鉱物卸売業</t>
  </si>
  <si>
    <t>鉄鋼製品卸売業</t>
  </si>
  <si>
    <t>非鉄金属卸売業</t>
  </si>
  <si>
    <t>産業機械器具卸売業</t>
  </si>
  <si>
    <t>紙・紙製品卸売業</t>
  </si>
  <si>
    <t>-</t>
  </si>
  <si>
    <t>その他の各種商品小売業（従業者が常時50人未満のもの）</t>
  </si>
  <si>
    <t>事業所数</t>
  </si>
  <si>
    <t>年間商品販売額</t>
  </si>
  <si>
    <t>じゅう器小売業</t>
  </si>
  <si>
    <t>平　成　２６　年</t>
  </si>
  <si>
    <t>（平成24年経済センサス活動調査・平成26年経済センサス基礎調査 商業統計調査）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</si>
</sst>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0_ ;_ * \-#\ ###\ ###\ ##0_ ;_ * \-_ ;_ @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quot;#,###,##0"/>
    <numFmt numFmtId="183" formatCode="###,###,##0;&quot;-&quot;##,###,##0"/>
    <numFmt numFmtId="184" formatCode="###,##0;\-###,##0"/>
    <numFmt numFmtId="185" formatCode="###,##0;&quot;-&quot;##,##0"/>
    <numFmt numFmtId="186" formatCode="###,###,###,##0;&quot;-&quot;##,###,###,##0"/>
  </numFmts>
  <fonts count="51">
    <font>
      <sz val="11"/>
      <name val="ＭＳ Ｐゴシック"/>
      <family val="3"/>
    </font>
    <font>
      <sz val="10"/>
      <name val="Arial"/>
      <family val="2"/>
    </font>
    <font>
      <b/>
      <sz val="16"/>
      <name val="ＭＳ Ｐゴシック"/>
      <family val="3"/>
    </font>
    <font>
      <sz val="10"/>
      <name val="ＭＳ 明朝"/>
      <family val="1"/>
    </font>
    <font>
      <sz val="10.5"/>
      <name val="ＭＳ 明朝"/>
      <family val="1"/>
    </font>
    <font>
      <sz val="11"/>
      <name val="ＭＳ 明朝"/>
      <family val="1"/>
    </font>
    <font>
      <sz val="9"/>
      <name val="ＭＳ Ｐゴシック"/>
      <family val="3"/>
    </font>
    <font>
      <sz val="6"/>
      <name val="ＭＳ Ｐゴシック"/>
      <family val="3"/>
    </font>
    <font>
      <u val="single"/>
      <sz val="11"/>
      <color indexed="12"/>
      <name val="ＭＳ Ｐゴシック"/>
      <family val="3"/>
    </font>
    <font>
      <sz val="9"/>
      <name val="ＭＳ 明朝"/>
      <family val="1"/>
    </font>
    <font>
      <b/>
      <sz val="11"/>
      <name val="ＭＳ 明朝"/>
      <family val="1"/>
    </font>
    <font>
      <sz val="10"/>
      <name val="ＭＳ 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ck"/>
    </border>
    <border>
      <left style="thin">
        <color indexed="8"/>
      </left>
      <right>
        <color indexed="63"/>
      </right>
      <top style="thick">
        <color indexed="8"/>
      </top>
      <bottom>
        <color indexed="63"/>
      </bottom>
    </border>
    <border>
      <left style="thin">
        <color indexed="8"/>
      </left>
      <right>
        <color indexed="63"/>
      </right>
      <top style="thick">
        <color indexed="8"/>
      </top>
      <bottom style="thin">
        <color indexed="8"/>
      </bottom>
    </border>
    <border>
      <left>
        <color indexed="63"/>
      </left>
      <right style="thin">
        <color indexed="8"/>
      </right>
      <top style="thick">
        <color indexed="8"/>
      </top>
      <bottom style="thin">
        <color indexed="8"/>
      </bottom>
    </border>
    <border>
      <left>
        <color indexed="63"/>
      </left>
      <right style="thin">
        <color indexed="8"/>
      </right>
      <top style="thin">
        <color indexed="8"/>
      </top>
      <bottom>
        <color indexed="63"/>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6" borderId="1" applyNumberFormat="0" applyAlignment="0" applyProtection="0"/>
    <xf numFmtId="0" fontId="35" fillId="26" borderId="1" applyNumberFormat="0" applyAlignment="0" applyProtection="0"/>
    <xf numFmtId="0" fontId="36" fillId="27" borderId="0" applyNumberFormat="0" applyBorder="0" applyAlignment="0" applyProtection="0"/>
    <xf numFmtId="0" fontId="36" fillId="27" borderId="0" applyNumberFormat="0" applyBorder="0" applyAlignment="0" applyProtection="0"/>
    <xf numFmtId="9" fontId="1" fillId="0" borderId="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28" borderId="2" applyNumberFormat="0" applyFont="0" applyAlignment="0" applyProtection="0"/>
    <xf numFmtId="0" fontId="37" fillId="0" borderId="3" applyNumberFormat="0" applyFill="0" applyAlignment="0" applyProtection="0"/>
    <xf numFmtId="0" fontId="37" fillId="0" borderId="3" applyNumberFormat="0" applyFill="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0" fontId="45" fillId="30" borderId="9" applyNumberFormat="0" applyAlignment="0" applyProtection="0"/>
    <xf numFmtId="0" fontId="45" fillId="30" borderId="9"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47" fillId="31" borderId="4" applyNumberFormat="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xf numFmtId="0" fontId="49" fillId="32" borderId="0" applyNumberFormat="0" applyBorder="0" applyAlignment="0" applyProtection="0"/>
  </cellStyleXfs>
  <cellXfs count="60">
    <xf numFmtId="0" fontId="0" fillId="0" borderId="0" xfId="0" applyAlignment="1">
      <alignment/>
    </xf>
    <xf numFmtId="0" fontId="0" fillId="0" borderId="0" xfId="0" applyFont="1"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right"/>
    </xf>
    <xf numFmtId="0" fontId="3"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distributed" vertical="center" wrapText="1" indent="1"/>
    </xf>
    <xf numFmtId="0" fontId="3" fillId="0" borderId="0" xfId="0" applyFont="1" applyAlignment="1">
      <alignment vertical="center"/>
    </xf>
    <xf numFmtId="3" fontId="3" fillId="0" borderId="0" xfId="0" applyNumberFormat="1" applyFont="1" applyAlignment="1">
      <alignment vertical="center"/>
    </xf>
    <xf numFmtId="0" fontId="3" fillId="0" borderId="0" xfId="0" applyFont="1" applyBorder="1" applyAlignment="1">
      <alignment horizontal="right"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0" fontId="3" fillId="0" borderId="0" xfId="0" applyFont="1" applyBorder="1" applyAlignment="1">
      <alignment vertical="center"/>
    </xf>
    <xf numFmtId="3" fontId="3" fillId="0" borderId="0" xfId="0" applyNumberFormat="1" applyFont="1" applyFill="1" applyBorder="1" applyAlignment="1">
      <alignment horizontal="right" vertical="center" wrapText="1"/>
    </xf>
    <xf numFmtId="0" fontId="3" fillId="0" borderId="15" xfId="0" applyFont="1" applyFill="1" applyBorder="1" applyAlignment="1">
      <alignment horizontal="distributed" vertical="center" wrapText="1" indent="1"/>
    </xf>
    <xf numFmtId="0" fontId="3" fillId="0" borderId="0" xfId="0" applyFont="1" applyFill="1" applyBorder="1" applyAlignment="1">
      <alignment horizontal="right" vertical="center" wrapText="1"/>
    </xf>
    <xf numFmtId="0" fontId="3" fillId="0" borderId="16" xfId="0" applyFont="1" applyBorder="1" applyAlignment="1">
      <alignment horizontal="center" vertical="center" wrapText="1"/>
    </xf>
    <xf numFmtId="0" fontId="3" fillId="0" borderId="17" xfId="0" applyFont="1" applyBorder="1" applyAlignment="1">
      <alignment horizontal="distributed" vertical="center" wrapText="1" indent="1"/>
    </xf>
    <xf numFmtId="0" fontId="3" fillId="0" borderId="16" xfId="0" applyFont="1" applyBorder="1" applyAlignment="1">
      <alignment horizontal="right" vertical="center" wrapText="1"/>
    </xf>
    <xf numFmtId="3" fontId="3" fillId="0" borderId="16" xfId="0" applyNumberFormat="1" applyFont="1" applyBorder="1" applyAlignment="1">
      <alignment horizontal="right" vertical="center" wrapText="1"/>
    </xf>
    <xf numFmtId="0" fontId="5" fillId="0" borderId="0" xfId="0" applyFont="1" applyAlignment="1">
      <alignment vertical="center"/>
    </xf>
    <xf numFmtId="0" fontId="4" fillId="0" borderId="0" xfId="0" applyFont="1" applyBorder="1" applyAlignment="1">
      <alignment horizontal="left" vertical="center"/>
    </xf>
    <xf numFmtId="0" fontId="3" fillId="0" borderId="0" xfId="0" applyFont="1" applyAlignment="1">
      <alignment/>
    </xf>
    <xf numFmtId="0" fontId="0" fillId="0" borderId="0" xfId="0" applyBorder="1" applyAlignment="1">
      <alignment/>
    </xf>
    <xf numFmtId="0" fontId="3" fillId="0" borderId="15" xfId="0" applyFont="1" applyBorder="1" applyAlignment="1">
      <alignment horizontal="justify" vertical="center" wrapText="1"/>
    </xf>
    <xf numFmtId="38" fontId="3" fillId="0" borderId="0" xfId="81" applyFont="1" applyFill="1" applyBorder="1" applyAlignment="1" applyProtection="1">
      <alignment horizontal="right" vertical="center" wrapText="1"/>
      <protection/>
    </xf>
    <xf numFmtId="38" fontId="3" fillId="0" borderId="0" xfId="81" applyFont="1" applyFill="1" applyBorder="1" applyAlignment="1" applyProtection="1">
      <alignment vertical="center"/>
      <protection/>
    </xf>
    <xf numFmtId="176" fontId="6" fillId="0" borderId="0" xfId="81" applyNumberFormat="1" applyFont="1" applyFill="1" applyBorder="1" applyAlignment="1" applyProtection="1">
      <alignment vertical="center"/>
      <protection/>
    </xf>
    <xf numFmtId="0" fontId="3" fillId="0" borderId="15" xfId="0" applyFont="1" applyFill="1" applyBorder="1" applyAlignment="1">
      <alignment horizontal="justify" vertical="center" wrapText="1"/>
    </xf>
    <xf numFmtId="0" fontId="3" fillId="0" borderId="17" xfId="0" applyFont="1" applyBorder="1" applyAlignment="1">
      <alignment horizontal="justify" vertical="center" wrapText="1"/>
    </xf>
    <xf numFmtId="38" fontId="3" fillId="0" borderId="16" xfId="81" applyFont="1" applyFill="1" applyBorder="1" applyAlignment="1" applyProtection="1">
      <alignment horizontal="right" vertical="center" wrapText="1"/>
      <protection/>
    </xf>
    <xf numFmtId="0" fontId="4" fillId="0" borderId="0" xfId="0" applyFont="1" applyBorder="1" applyAlignment="1">
      <alignment vertical="center"/>
    </xf>
    <xf numFmtId="0" fontId="4" fillId="0" borderId="0" xfId="0" applyFont="1" applyBorder="1" applyAlignment="1">
      <alignment horizontal="right" vertical="center"/>
    </xf>
    <xf numFmtId="0" fontId="0" fillId="0" borderId="0" xfId="0" applyFont="1" applyBorder="1" applyAlignment="1">
      <alignment/>
    </xf>
    <xf numFmtId="0" fontId="5" fillId="0" borderId="0" xfId="0" applyFont="1" applyAlignment="1">
      <alignment/>
    </xf>
    <xf numFmtId="0" fontId="9" fillId="0" borderId="15" xfId="0" applyFont="1" applyBorder="1" applyAlignment="1">
      <alignment horizontal="justify" vertical="center"/>
    </xf>
    <xf numFmtId="0" fontId="10" fillId="0" borderId="0" xfId="0" applyFont="1" applyAlignment="1">
      <alignment vertical="center"/>
    </xf>
    <xf numFmtId="3" fontId="3" fillId="0" borderId="18"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0" fontId="5" fillId="0" borderId="0" xfId="0" applyFont="1" applyBorder="1" applyAlignment="1">
      <alignment vertical="center"/>
    </xf>
    <xf numFmtId="38" fontId="3" fillId="0" borderId="18" xfId="81" applyFont="1" applyFill="1" applyBorder="1" applyAlignment="1" applyProtection="1">
      <alignment horizontal="right" vertical="center" wrapText="1"/>
      <protection/>
    </xf>
    <xf numFmtId="0" fontId="5" fillId="0" borderId="0" xfId="0" applyFont="1" applyBorder="1" applyAlignment="1">
      <alignment/>
    </xf>
    <xf numFmtId="38" fontId="3" fillId="0" borderId="0" xfId="81" applyFont="1" applyFill="1" applyBorder="1" applyAlignment="1" applyProtection="1">
      <alignment horizontal="right" vertical="center"/>
      <protection/>
    </xf>
    <xf numFmtId="186" fontId="50" fillId="0" borderId="0" xfId="102" applyNumberFormat="1" applyFont="1" applyFill="1" applyBorder="1" applyAlignment="1">
      <alignment horizontal="right" vertical="center"/>
      <protection/>
    </xf>
    <xf numFmtId="0" fontId="3" fillId="0" borderId="19" xfId="0" applyFont="1" applyBorder="1" applyAlignment="1">
      <alignment horizontal="center" vertical="center" wrapText="1"/>
    </xf>
    <xf numFmtId="186" fontId="50" fillId="0" borderId="20" xfId="102" applyNumberFormat="1" applyFont="1" applyFill="1" applyBorder="1" applyAlignment="1">
      <alignment horizontal="right" vertical="center"/>
      <protection/>
    </xf>
    <xf numFmtId="38" fontId="11" fillId="0" borderId="0" xfId="81" applyFont="1" applyFill="1" applyBorder="1" applyAlignment="1" applyProtection="1">
      <alignment horizontal="right" vertical="center" wrapText="1"/>
      <protection/>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23" xfId="0" applyFont="1" applyBorder="1" applyAlignment="1">
      <alignment horizontal="center" vertical="center"/>
    </xf>
    <xf numFmtId="0" fontId="4"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0" xfId="0" applyFont="1" applyBorder="1" applyAlignment="1">
      <alignment horizontal="left" vertical="center"/>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10" xfId="101"/>
    <cellStyle name="標準 2" xfId="102"/>
    <cellStyle name="標準 3" xfId="103"/>
    <cellStyle name="標準 4" xfId="104"/>
    <cellStyle name="標準 5" xfId="105"/>
    <cellStyle name="標準 6" xfId="106"/>
    <cellStyle name="標準 7" xfId="107"/>
    <cellStyle name="標準 8" xfId="108"/>
    <cellStyle name="標準 9" xfId="109"/>
    <cellStyle name="Followed Hyperlink" xfId="110"/>
    <cellStyle name="良い" xfId="111"/>
    <cellStyle name="良い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6"/>
  <sheetViews>
    <sheetView tabSelected="1" view="pageBreakPreview" zoomScaleNormal="90" zoomScaleSheetLayoutView="100" zoomScalePageLayoutView="0" workbookViewId="0" topLeftCell="A145">
      <selection activeCell="M160" sqref="M160"/>
    </sheetView>
  </sheetViews>
  <sheetFormatPr defaultColWidth="9.00390625" defaultRowHeight="13.5"/>
  <cols>
    <col min="1" max="1" width="7.50390625" style="1" customWidth="1"/>
    <col min="2" max="2" width="31.25390625" style="1" customWidth="1"/>
    <col min="3" max="4" width="9.625" style="1" customWidth="1"/>
    <col min="5" max="5" width="15.625" style="1" customWidth="1"/>
    <col min="6" max="7" width="9.625" style="1" customWidth="1"/>
    <col min="8" max="8" width="13.75390625" style="1" customWidth="1"/>
    <col min="9" max="9" width="13.375" style="1" customWidth="1"/>
    <col min="10" max="10" width="10.375" style="1" customWidth="1"/>
    <col min="11" max="12" width="9.625" style="1" customWidth="1"/>
    <col min="13" max="14" width="11.625" style="1" customWidth="1"/>
    <col min="15" max="15" width="9.125" style="1" customWidth="1"/>
    <col min="16" max="16" width="9.875" style="1" customWidth="1"/>
    <col min="17" max="16384" width="9.00390625" style="1" customWidth="1"/>
  </cols>
  <sheetData>
    <row r="1" s="3" customFormat="1" ht="21.75" customHeight="1">
      <c r="A1" s="2" t="s">
        <v>0</v>
      </c>
    </row>
    <row r="2" s="3" customFormat="1" ht="24" customHeight="1">
      <c r="A2" s="2" t="s">
        <v>1</v>
      </c>
    </row>
    <row r="3" spans="1:12" s="3" customFormat="1" ht="14.25" customHeight="1" thickBot="1">
      <c r="A3" s="42"/>
      <c r="B3" s="26"/>
      <c r="C3" s="26"/>
      <c r="D3" s="26"/>
      <c r="E3" s="4" t="s">
        <v>2</v>
      </c>
      <c r="F3" s="40"/>
      <c r="G3" s="40"/>
      <c r="H3" s="26"/>
      <c r="I3" s="4" t="s">
        <v>3</v>
      </c>
      <c r="J3" s="26"/>
      <c r="K3" s="26"/>
      <c r="L3" s="26"/>
    </row>
    <row r="4" spans="1:12" s="3" customFormat="1" ht="15.75" customHeight="1" thickBot="1" thickTop="1">
      <c r="A4" s="56" t="s">
        <v>4</v>
      </c>
      <c r="B4" s="56"/>
      <c r="C4" s="57" t="s">
        <v>5</v>
      </c>
      <c r="D4" s="57"/>
      <c r="E4" s="57"/>
      <c r="F4" s="57" t="s">
        <v>6</v>
      </c>
      <c r="G4" s="57"/>
      <c r="H4" s="57"/>
      <c r="I4" s="57"/>
      <c r="J4" s="26"/>
      <c r="K4" s="26"/>
      <c r="L4" s="26"/>
    </row>
    <row r="5" spans="1:12" s="3" customFormat="1" ht="15.75" customHeight="1">
      <c r="A5" s="56"/>
      <c r="B5" s="56"/>
      <c r="C5" s="6" t="s">
        <v>7</v>
      </c>
      <c r="D5" s="6" t="s">
        <v>8</v>
      </c>
      <c r="E5" s="7" t="s">
        <v>9</v>
      </c>
      <c r="F5" s="8" t="s">
        <v>7</v>
      </c>
      <c r="G5" s="9" t="s">
        <v>8</v>
      </c>
      <c r="H5" s="9" t="s">
        <v>10</v>
      </c>
      <c r="I5" s="10" t="s">
        <v>11</v>
      </c>
      <c r="J5" s="26"/>
      <c r="K5" s="26"/>
      <c r="L5" s="26"/>
    </row>
    <row r="6" spans="1:12" s="3" customFormat="1" ht="15.75" customHeight="1">
      <c r="A6" s="58" t="s">
        <v>12</v>
      </c>
      <c r="B6" s="58"/>
      <c r="C6" s="43">
        <v>6252</v>
      </c>
      <c r="D6" s="43">
        <v>46905</v>
      </c>
      <c r="E6" s="43">
        <v>193137679</v>
      </c>
      <c r="F6" s="43">
        <v>6058</v>
      </c>
      <c r="G6" s="43">
        <v>49089</v>
      </c>
      <c r="H6" s="43">
        <v>1851095</v>
      </c>
      <c r="I6" s="43">
        <v>496540</v>
      </c>
      <c r="J6" s="26"/>
      <c r="K6" s="26"/>
      <c r="L6" s="26"/>
    </row>
    <row r="7" spans="1:12" s="3" customFormat="1" ht="15.75" customHeight="1">
      <c r="A7" s="55" t="s">
        <v>13</v>
      </c>
      <c r="B7" s="55"/>
      <c r="C7" s="17">
        <v>1696</v>
      </c>
      <c r="D7" s="17">
        <v>18083</v>
      </c>
      <c r="E7" s="17">
        <v>138124164</v>
      </c>
      <c r="F7" s="44">
        <v>1721</v>
      </c>
      <c r="G7" s="17">
        <v>18439</v>
      </c>
      <c r="H7" s="17">
        <v>1311553</v>
      </c>
      <c r="I7" s="16" t="s">
        <v>14</v>
      </c>
      <c r="J7" s="26"/>
      <c r="K7" s="26"/>
      <c r="L7" s="26"/>
    </row>
    <row r="8" spans="1:12" s="3" customFormat="1" ht="15.75" customHeight="1">
      <c r="A8" s="11">
        <v>481</v>
      </c>
      <c r="B8" s="12" t="s">
        <v>15</v>
      </c>
      <c r="C8" s="13">
        <v>6</v>
      </c>
      <c r="D8" s="13">
        <v>102</v>
      </c>
      <c r="E8" s="14">
        <v>497866</v>
      </c>
      <c r="F8" s="15">
        <v>11</v>
      </c>
      <c r="G8" s="16">
        <v>171</v>
      </c>
      <c r="H8" s="17">
        <v>9255</v>
      </c>
      <c r="I8" s="16" t="s">
        <v>14</v>
      </c>
      <c r="J8" s="26"/>
      <c r="K8" s="26"/>
      <c r="L8" s="26"/>
    </row>
    <row r="9" spans="1:12" s="3" customFormat="1" ht="15.75" customHeight="1">
      <c r="A9" s="11">
        <v>491</v>
      </c>
      <c r="B9" s="12" t="s">
        <v>16</v>
      </c>
      <c r="C9" s="16">
        <v>8</v>
      </c>
      <c r="D9" s="16">
        <v>41</v>
      </c>
      <c r="E9" s="17">
        <v>119389</v>
      </c>
      <c r="F9" s="18">
        <v>5</v>
      </c>
      <c r="G9" s="13">
        <v>24</v>
      </c>
      <c r="H9" s="19">
        <v>438</v>
      </c>
      <c r="I9" s="16" t="s">
        <v>14</v>
      </c>
      <c r="J9" s="26"/>
      <c r="K9" s="26"/>
      <c r="L9" s="26"/>
    </row>
    <row r="10" spans="1:12" s="3" customFormat="1" ht="15.75" customHeight="1">
      <c r="A10" s="11">
        <v>492</v>
      </c>
      <c r="B10" s="12" t="s">
        <v>17</v>
      </c>
      <c r="C10" s="16">
        <v>44</v>
      </c>
      <c r="D10" s="16">
        <v>367</v>
      </c>
      <c r="E10" s="17">
        <v>1320312</v>
      </c>
      <c r="F10" s="15">
        <v>52</v>
      </c>
      <c r="G10" s="16">
        <v>589</v>
      </c>
      <c r="H10" s="17">
        <v>20524</v>
      </c>
      <c r="I10" s="16" t="s">
        <v>14</v>
      </c>
      <c r="J10" s="26"/>
      <c r="K10" s="26"/>
      <c r="L10" s="26"/>
    </row>
    <row r="11" spans="1:12" s="3" customFormat="1" ht="15.75" customHeight="1">
      <c r="A11" s="11">
        <v>501</v>
      </c>
      <c r="B11" s="12" t="s">
        <v>18</v>
      </c>
      <c r="C11" s="16">
        <v>132</v>
      </c>
      <c r="D11" s="17">
        <v>1761</v>
      </c>
      <c r="E11" s="17">
        <v>22914662</v>
      </c>
      <c r="F11" s="15">
        <v>136</v>
      </c>
      <c r="G11" s="17">
        <v>2203</v>
      </c>
      <c r="H11" s="17">
        <v>230063</v>
      </c>
      <c r="I11" s="16" t="s">
        <v>14</v>
      </c>
      <c r="J11" s="26"/>
      <c r="K11" s="26"/>
      <c r="L11" s="26"/>
    </row>
    <row r="12" spans="1:12" s="3" customFormat="1" ht="15.75" customHeight="1">
      <c r="A12" s="11">
        <v>502</v>
      </c>
      <c r="B12" s="12" t="s">
        <v>19</v>
      </c>
      <c r="C12" s="16">
        <v>231</v>
      </c>
      <c r="D12" s="17">
        <v>2744</v>
      </c>
      <c r="E12" s="17">
        <v>17815466</v>
      </c>
      <c r="F12" s="15">
        <v>245</v>
      </c>
      <c r="G12" s="17">
        <v>2810</v>
      </c>
      <c r="H12" s="17">
        <v>199572</v>
      </c>
      <c r="I12" s="16" t="s">
        <v>14</v>
      </c>
      <c r="J12" s="26"/>
      <c r="K12" s="26"/>
      <c r="L12" s="26"/>
    </row>
    <row r="13" spans="1:12" s="3" customFormat="1" ht="15.75" customHeight="1">
      <c r="A13" s="11">
        <v>511</v>
      </c>
      <c r="B13" s="12" t="s">
        <v>20</v>
      </c>
      <c r="C13" s="16">
        <v>227</v>
      </c>
      <c r="D13" s="17">
        <v>2079</v>
      </c>
      <c r="E13" s="17">
        <v>16290825</v>
      </c>
      <c r="F13" s="15">
        <v>198</v>
      </c>
      <c r="G13" s="17">
        <v>2010</v>
      </c>
      <c r="H13" s="17">
        <v>129182</v>
      </c>
      <c r="I13" s="16" t="s">
        <v>14</v>
      </c>
      <c r="J13" s="26"/>
      <c r="K13" s="26"/>
      <c r="L13" s="26"/>
    </row>
    <row r="14" spans="1:12" s="3" customFormat="1" ht="15.75" customHeight="1">
      <c r="A14" s="11">
        <v>512</v>
      </c>
      <c r="B14" s="12" t="s">
        <v>21</v>
      </c>
      <c r="C14" s="16">
        <v>72</v>
      </c>
      <c r="D14" s="16">
        <v>540</v>
      </c>
      <c r="E14" s="17">
        <v>5303192</v>
      </c>
      <c r="F14" s="15">
        <v>68</v>
      </c>
      <c r="G14" s="16">
        <v>641</v>
      </c>
      <c r="H14" s="17">
        <v>38976</v>
      </c>
      <c r="I14" s="16" t="s">
        <v>14</v>
      </c>
      <c r="J14" s="26"/>
      <c r="K14" s="26"/>
      <c r="L14" s="26"/>
    </row>
    <row r="15" spans="1:12" s="3" customFormat="1" ht="15.75" customHeight="1">
      <c r="A15" s="11">
        <v>513</v>
      </c>
      <c r="B15" s="12" t="s">
        <v>22</v>
      </c>
      <c r="C15" s="16">
        <v>94</v>
      </c>
      <c r="D15" s="16">
        <v>923</v>
      </c>
      <c r="E15" s="17">
        <v>12147138</v>
      </c>
      <c r="F15" s="15">
        <v>91</v>
      </c>
      <c r="G15" s="16">
        <v>841</v>
      </c>
      <c r="H15" s="17">
        <v>103649</v>
      </c>
      <c r="I15" s="16" t="s">
        <v>14</v>
      </c>
      <c r="J15" s="26"/>
      <c r="K15" s="26"/>
      <c r="L15" s="26"/>
    </row>
    <row r="16" spans="1:12" s="3" customFormat="1" ht="15.75" customHeight="1">
      <c r="A16" s="11">
        <v>514</v>
      </c>
      <c r="B16" s="12" t="s">
        <v>23</v>
      </c>
      <c r="C16" s="16">
        <v>41</v>
      </c>
      <c r="D16" s="16">
        <v>259</v>
      </c>
      <c r="E16" s="17">
        <v>967915</v>
      </c>
      <c r="F16" s="15">
        <v>38</v>
      </c>
      <c r="G16" s="16">
        <v>241</v>
      </c>
      <c r="H16" s="17">
        <v>7089</v>
      </c>
      <c r="I16" s="16" t="s">
        <v>14</v>
      </c>
      <c r="J16" s="26"/>
      <c r="K16" s="26"/>
      <c r="L16" s="26"/>
    </row>
    <row r="17" spans="1:12" s="3" customFormat="1" ht="15.75" customHeight="1">
      <c r="A17" s="11">
        <v>521</v>
      </c>
      <c r="B17" s="12" t="s">
        <v>24</v>
      </c>
      <c r="C17" s="16">
        <v>208</v>
      </c>
      <c r="D17" s="17">
        <v>1694</v>
      </c>
      <c r="E17" s="17">
        <v>11351903</v>
      </c>
      <c r="F17" s="15">
        <v>192</v>
      </c>
      <c r="G17" s="17">
        <v>1627</v>
      </c>
      <c r="H17" s="17">
        <v>114523</v>
      </c>
      <c r="I17" s="16" t="s">
        <v>14</v>
      </c>
      <c r="J17" s="26"/>
      <c r="K17" s="26"/>
      <c r="L17" s="26"/>
    </row>
    <row r="18" spans="1:12" s="3" customFormat="1" ht="15.75" customHeight="1">
      <c r="A18" s="11">
        <v>522</v>
      </c>
      <c r="B18" s="12" t="s">
        <v>25</v>
      </c>
      <c r="C18" s="16">
        <v>94</v>
      </c>
      <c r="D18" s="17">
        <v>1576</v>
      </c>
      <c r="E18" s="17">
        <v>11510160</v>
      </c>
      <c r="F18" s="15">
        <v>100</v>
      </c>
      <c r="G18" s="17">
        <v>1523</v>
      </c>
      <c r="H18" s="17">
        <v>96452</v>
      </c>
      <c r="I18" s="16" t="s">
        <v>14</v>
      </c>
      <c r="J18" s="26"/>
      <c r="K18" s="26"/>
      <c r="L18" s="26"/>
    </row>
    <row r="19" spans="1:12" s="3" customFormat="1" ht="15.75" customHeight="1">
      <c r="A19" s="11">
        <v>523</v>
      </c>
      <c r="B19" s="12" t="s">
        <v>26</v>
      </c>
      <c r="C19" s="16">
        <v>144</v>
      </c>
      <c r="D19" s="17">
        <v>1685</v>
      </c>
      <c r="E19" s="17">
        <v>12917033</v>
      </c>
      <c r="F19" s="15">
        <v>139</v>
      </c>
      <c r="G19" s="17">
        <v>1352</v>
      </c>
      <c r="H19" s="17">
        <v>115353</v>
      </c>
      <c r="I19" s="16" t="s">
        <v>14</v>
      </c>
      <c r="J19" s="26"/>
      <c r="K19" s="26"/>
      <c r="L19" s="26"/>
    </row>
    <row r="20" spans="1:12" s="3" customFormat="1" ht="15.75" customHeight="1">
      <c r="A20" s="11">
        <v>529</v>
      </c>
      <c r="B20" s="12" t="s">
        <v>27</v>
      </c>
      <c r="C20" s="16">
        <v>67</v>
      </c>
      <c r="D20" s="16">
        <v>520</v>
      </c>
      <c r="E20" s="17">
        <v>2875592</v>
      </c>
      <c r="F20" s="15">
        <v>74</v>
      </c>
      <c r="G20" s="16">
        <v>511</v>
      </c>
      <c r="H20" s="17">
        <v>30101</v>
      </c>
      <c r="I20" s="16" t="s">
        <v>14</v>
      </c>
      <c r="J20" s="26"/>
      <c r="K20" s="26"/>
      <c r="L20" s="26"/>
    </row>
    <row r="21" spans="1:12" s="3" customFormat="1" ht="15.75" customHeight="1">
      <c r="A21" s="11">
        <v>531</v>
      </c>
      <c r="B21" s="12" t="s">
        <v>28</v>
      </c>
      <c r="C21" s="16">
        <v>59</v>
      </c>
      <c r="D21" s="16" t="s">
        <v>29</v>
      </c>
      <c r="E21" s="17">
        <v>2630893</v>
      </c>
      <c r="F21" s="15">
        <v>68</v>
      </c>
      <c r="G21" s="16">
        <v>595</v>
      </c>
      <c r="H21" s="17">
        <v>26365</v>
      </c>
      <c r="I21" s="16" t="s">
        <v>14</v>
      </c>
      <c r="J21" s="26"/>
      <c r="K21" s="26"/>
      <c r="L21" s="26"/>
    </row>
    <row r="22" spans="1:12" s="3" customFormat="1" ht="15.75" customHeight="1">
      <c r="A22" s="11">
        <v>532</v>
      </c>
      <c r="B22" s="12" t="s">
        <v>30</v>
      </c>
      <c r="C22" s="16">
        <v>95</v>
      </c>
      <c r="D22" s="17">
        <v>1801</v>
      </c>
      <c r="E22" s="17">
        <v>11088218</v>
      </c>
      <c r="F22" s="15">
        <v>136</v>
      </c>
      <c r="G22" s="17">
        <v>1816</v>
      </c>
      <c r="H22" s="17">
        <v>116667</v>
      </c>
      <c r="I22" s="16" t="s">
        <v>14</v>
      </c>
      <c r="J22" s="26"/>
      <c r="K22" s="26"/>
      <c r="L22" s="26"/>
    </row>
    <row r="23" spans="1:12" s="3" customFormat="1" ht="15.75" customHeight="1">
      <c r="A23" s="11">
        <v>533</v>
      </c>
      <c r="B23" s="12" t="s">
        <v>31</v>
      </c>
      <c r="C23" s="16">
        <v>1</v>
      </c>
      <c r="D23" s="16" t="s">
        <v>29</v>
      </c>
      <c r="E23" s="16" t="s">
        <v>14</v>
      </c>
      <c r="F23" s="15" t="s">
        <v>14</v>
      </c>
      <c r="G23" s="16" t="s">
        <v>14</v>
      </c>
      <c r="H23" s="16" t="s">
        <v>14</v>
      </c>
      <c r="I23" s="16" t="s">
        <v>14</v>
      </c>
      <c r="J23" s="26"/>
      <c r="K23" s="26"/>
      <c r="L23" s="26"/>
    </row>
    <row r="24" spans="1:12" s="3" customFormat="1" ht="15.75" customHeight="1">
      <c r="A24" s="11">
        <v>539</v>
      </c>
      <c r="B24" s="12" t="s">
        <v>32</v>
      </c>
      <c r="C24" s="13">
        <v>173</v>
      </c>
      <c r="D24" s="14">
        <v>1438</v>
      </c>
      <c r="E24" s="14">
        <v>8373600</v>
      </c>
      <c r="F24" s="15">
        <v>168</v>
      </c>
      <c r="G24" s="17">
        <v>1485</v>
      </c>
      <c r="H24" s="17">
        <v>73344</v>
      </c>
      <c r="I24" s="16" t="s">
        <v>14</v>
      </c>
      <c r="J24" s="26"/>
      <c r="K24" s="26"/>
      <c r="L24" s="26"/>
    </row>
    <row r="25" spans="1:12" s="3" customFormat="1" ht="15.75" customHeight="1">
      <c r="A25" s="55" t="s">
        <v>33</v>
      </c>
      <c r="B25" s="55"/>
      <c r="C25" s="17">
        <v>4556</v>
      </c>
      <c r="D25" s="17">
        <v>28822</v>
      </c>
      <c r="E25" s="17">
        <v>55013515</v>
      </c>
      <c r="F25" s="44">
        <v>4337</v>
      </c>
      <c r="G25" s="17">
        <v>30650</v>
      </c>
      <c r="H25" s="17">
        <v>539542</v>
      </c>
      <c r="I25" s="17">
        <v>496540</v>
      </c>
      <c r="J25" s="26"/>
      <c r="K25" s="26"/>
      <c r="L25" s="26"/>
    </row>
    <row r="26" spans="1:12" s="3" customFormat="1" ht="15.75" customHeight="1">
      <c r="A26" s="11">
        <v>541</v>
      </c>
      <c r="B26" s="12" t="s">
        <v>34</v>
      </c>
      <c r="C26" s="16">
        <v>8</v>
      </c>
      <c r="D26" s="17">
        <v>2735</v>
      </c>
      <c r="E26" s="17">
        <v>10905097</v>
      </c>
      <c r="F26" s="15">
        <v>8</v>
      </c>
      <c r="G26" s="17">
        <v>2790</v>
      </c>
      <c r="H26" s="17">
        <v>112861</v>
      </c>
      <c r="I26" s="17">
        <v>97839</v>
      </c>
      <c r="J26" s="26"/>
      <c r="K26" s="26"/>
      <c r="L26" s="26"/>
    </row>
    <row r="27" spans="1:12" s="3" customFormat="1" ht="15.75" customHeight="1">
      <c r="A27" s="11">
        <v>549</v>
      </c>
      <c r="B27" s="12" t="s">
        <v>35</v>
      </c>
      <c r="C27" s="16">
        <v>11</v>
      </c>
      <c r="D27" s="16">
        <v>80</v>
      </c>
      <c r="E27" s="17">
        <v>201123</v>
      </c>
      <c r="F27" s="15">
        <v>17</v>
      </c>
      <c r="G27" s="16">
        <v>165</v>
      </c>
      <c r="H27" s="17">
        <v>5029</v>
      </c>
      <c r="I27" s="17">
        <v>2657</v>
      </c>
      <c r="J27" s="26"/>
      <c r="K27" s="26"/>
      <c r="L27" s="26"/>
    </row>
    <row r="28" spans="1:12" s="3" customFormat="1" ht="15.75" customHeight="1">
      <c r="A28" s="11">
        <v>551</v>
      </c>
      <c r="B28" s="12" t="s">
        <v>36</v>
      </c>
      <c r="C28" s="16">
        <v>91</v>
      </c>
      <c r="D28" s="16">
        <v>450</v>
      </c>
      <c r="E28" s="17">
        <v>647465</v>
      </c>
      <c r="F28" s="15">
        <v>84</v>
      </c>
      <c r="G28" s="16">
        <v>406</v>
      </c>
      <c r="H28" s="17">
        <v>5241</v>
      </c>
      <c r="I28" s="17">
        <v>6409</v>
      </c>
      <c r="J28" s="26"/>
      <c r="K28" s="26"/>
      <c r="L28" s="26"/>
    </row>
    <row r="29" spans="1:12" s="3" customFormat="1" ht="15.75" customHeight="1">
      <c r="A29" s="11">
        <v>552</v>
      </c>
      <c r="B29" s="12" t="s">
        <v>37</v>
      </c>
      <c r="C29" s="16">
        <v>98</v>
      </c>
      <c r="D29" s="16">
        <v>386</v>
      </c>
      <c r="E29" s="17">
        <v>724193</v>
      </c>
      <c r="F29" s="15">
        <v>89</v>
      </c>
      <c r="G29" s="16">
        <v>388</v>
      </c>
      <c r="H29" s="17">
        <v>6219</v>
      </c>
      <c r="I29" s="17">
        <v>10148</v>
      </c>
      <c r="J29" s="26"/>
      <c r="K29" s="26"/>
      <c r="L29" s="26"/>
    </row>
    <row r="30" spans="1:12" s="3" customFormat="1" ht="15.75" customHeight="1">
      <c r="A30" s="11">
        <v>553</v>
      </c>
      <c r="B30" s="20" t="s">
        <v>38</v>
      </c>
      <c r="C30" s="16">
        <v>236</v>
      </c>
      <c r="D30" s="16">
        <v>802</v>
      </c>
      <c r="E30" s="17">
        <v>1317397</v>
      </c>
      <c r="F30" s="15">
        <v>225</v>
      </c>
      <c r="G30" s="16">
        <v>812</v>
      </c>
      <c r="H30" s="17">
        <v>12973</v>
      </c>
      <c r="I30" s="17">
        <v>19829</v>
      </c>
      <c r="J30" s="26"/>
      <c r="K30" s="26"/>
      <c r="L30" s="26"/>
    </row>
    <row r="31" spans="1:12" s="3" customFormat="1" ht="15.75" customHeight="1">
      <c r="A31" s="11">
        <v>554</v>
      </c>
      <c r="B31" s="12" t="s">
        <v>39</v>
      </c>
      <c r="C31" s="16">
        <v>45</v>
      </c>
      <c r="D31" s="16">
        <v>188</v>
      </c>
      <c r="E31" s="17">
        <v>410630</v>
      </c>
      <c r="F31" s="15">
        <v>41</v>
      </c>
      <c r="G31" s="16">
        <v>171</v>
      </c>
      <c r="H31" s="17">
        <v>4316</v>
      </c>
      <c r="I31" s="17">
        <v>7175</v>
      </c>
      <c r="J31" s="26"/>
      <c r="K31" s="26"/>
      <c r="L31" s="26"/>
    </row>
    <row r="32" spans="1:12" s="3" customFormat="1" ht="15.75" customHeight="1">
      <c r="A32" s="11">
        <v>559</v>
      </c>
      <c r="B32" s="12" t="s">
        <v>40</v>
      </c>
      <c r="C32" s="16">
        <v>102</v>
      </c>
      <c r="D32" s="16">
        <v>414</v>
      </c>
      <c r="E32" s="17">
        <v>866250</v>
      </c>
      <c r="F32" s="15">
        <v>100</v>
      </c>
      <c r="G32" s="16">
        <v>405</v>
      </c>
      <c r="H32" s="17">
        <v>8247</v>
      </c>
      <c r="I32" s="17">
        <v>15828</v>
      </c>
      <c r="J32" s="26"/>
      <c r="K32" s="26"/>
      <c r="L32" s="26"/>
    </row>
    <row r="33" spans="1:12" s="3" customFormat="1" ht="15.75" customHeight="1">
      <c r="A33" s="11">
        <v>561</v>
      </c>
      <c r="B33" s="12" t="s">
        <v>41</v>
      </c>
      <c r="C33" s="16">
        <v>147</v>
      </c>
      <c r="D33" s="14">
        <v>2723</v>
      </c>
      <c r="E33" s="14">
        <v>5653136</v>
      </c>
      <c r="F33" s="15">
        <v>108</v>
      </c>
      <c r="G33" s="17">
        <v>2591</v>
      </c>
      <c r="H33" s="17">
        <v>45962</v>
      </c>
      <c r="I33" s="17">
        <v>46823</v>
      </c>
      <c r="J33" s="26"/>
      <c r="K33" s="26"/>
      <c r="L33" s="26"/>
    </row>
    <row r="34" spans="1:12" s="3" customFormat="1" ht="15.75" customHeight="1">
      <c r="A34" s="11">
        <v>562</v>
      </c>
      <c r="B34" s="12" t="s">
        <v>42</v>
      </c>
      <c r="C34" s="16">
        <v>189</v>
      </c>
      <c r="D34" s="16">
        <v>683</v>
      </c>
      <c r="E34" s="17">
        <v>1538468</v>
      </c>
      <c r="F34" s="15">
        <v>165</v>
      </c>
      <c r="G34" s="16">
        <v>726</v>
      </c>
      <c r="H34" s="17">
        <v>14232</v>
      </c>
      <c r="I34" s="17">
        <v>12077</v>
      </c>
      <c r="J34" s="26"/>
      <c r="K34" s="26"/>
      <c r="L34" s="26"/>
    </row>
    <row r="35" spans="1:12" s="3" customFormat="1" ht="15.75" customHeight="1">
      <c r="A35" s="11">
        <v>563</v>
      </c>
      <c r="B35" s="12" t="s">
        <v>43</v>
      </c>
      <c r="C35" s="16">
        <v>57</v>
      </c>
      <c r="D35" s="16">
        <v>209</v>
      </c>
      <c r="E35" s="17">
        <v>247030</v>
      </c>
      <c r="F35" s="15">
        <v>51</v>
      </c>
      <c r="G35" s="16">
        <v>188</v>
      </c>
      <c r="H35" s="17">
        <v>2991</v>
      </c>
      <c r="I35" s="17">
        <v>1832</v>
      </c>
      <c r="J35" s="26"/>
      <c r="K35" s="26"/>
      <c r="L35" s="26"/>
    </row>
    <row r="36" spans="1:12" s="3" customFormat="1" ht="15.75" customHeight="1">
      <c r="A36" s="11">
        <v>564</v>
      </c>
      <c r="B36" s="12" t="s">
        <v>44</v>
      </c>
      <c r="C36" s="16">
        <v>97</v>
      </c>
      <c r="D36" s="16">
        <v>326</v>
      </c>
      <c r="E36" s="17">
        <v>434478</v>
      </c>
      <c r="F36" s="15">
        <v>103</v>
      </c>
      <c r="G36" s="16">
        <v>408</v>
      </c>
      <c r="H36" s="17">
        <v>5531</v>
      </c>
      <c r="I36" s="17">
        <v>2924</v>
      </c>
      <c r="J36" s="26"/>
      <c r="K36" s="26"/>
      <c r="L36" s="26"/>
    </row>
    <row r="37" spans="1:12" s="3" customFormat="1" ht="15.75" customHeight="1">
      <c r="A37" s="11">
        <v>565</v>
      </c>
      <c r="B37" s="12" t="s">
        <v>45</v>
      </c>
      <c r="C37" s="16">
        <v>9</v>
      </c>
      <c r="D37" s="16">
        <v>19</v>
      </c>
      <c r="E37" s="17">
        <v>16822</v>
      </c>
      <c r="F37" s="15">
        <v>5</v>
      </c>
      <c r="G37" s="16">
        <v>11</v>
      </c>
      <c r="H37" s="16">
        <v>63</v>
      </c>
      <c r="I37" s="16">
        <v>98</v>
      </c>
      <c r="J37" s="26"/>
      <c r="K37" s="26"/>
      <c r="L37" s="26"/>
    </row>
    <row r="38" spans="1:12" s="3" customFormat="1" ht="15.75" customHeight="1">
      <c r="A38" s="11">
        <v>566</v>
      </c>
      <c r="B38" s="12" t="s">
        <v>46</v>
      </c>
      <c r="C38" s="16">
        <v>91</v>
      </c>
      <c r="D38" s="16">
        <v>317</v>
      </c>
      <c r="E38" s="17">
        <v>373259</v>
      </c>
      <c r="F38" s="21">
        <v>84</v>
      </c>
      <c r="G38" s="16">
        <v>396</v>
      </c>
      <c r="H38" s="14">
        <v>4544</v>
      </c>
      <c r="I38" s="14">
        <v>7769</v>
      </c>
      <c r="J38" s="26"/>
      <c r="K38" s="26"/>
      <c r="L38" s="26"/>
    </row>
    <row r="39" spans="1:12" s="3" customFormat="1" ht="15.75" customHeight="1">
      <c r="A39" s="11">
        <v>567</v>
      </c>
      <c r="B39" s="12" t="s">
        <v>47</v>
      </c>
      <c r="C39" s="16">
        <v>274</v>
      </c>
      <c r="D39" s="17">
        <v>1399</v>
      </c>
      <c r="E39" s="17">
        <v>864566</v>
      </c>
      <c r="F39" s="21">
        <v>268</v>
      </c>
      <c r="G39" s="14">
        <v>1584</v>
      </c>
      <c r="H39" s="14">
        <v>9481</v>
      </c>
      <c r="I39" s="14">
        <v>11338</v>
      </c>
      <c r="J39" s="26"/>
      <c r="K39" s="26"/>
      <c r="L39" s="26"/>
    </row>
    <row r="40" spans="1:12" s="3" customFormat="1" ht="15.75" customHeight="1">
      <c r="A40" s="11">
        <v>568</v>
      </c>
      <c r="B40" s="12" t="s">
        <v>48</v>
      </c>
      <c r="C40" s="16">
        <v>75</v>
      </c>
      <c r="D40" s="16">
        <v>217</v>
      </c>
      <c r="E40" s="17">
        <v>418972</v>
      </c>
      <c r="F40" s="15">
        <v>65</v>
      </c>
      <c r="G40" s="16">
        <v>198</v>
      </c>
      <c r="H40" s="17">
        <v>3242</v>
      </c>
      <c r="I40" s="17">
        <v>3172</v>
      </c>
      <c r="J40" s="26"/>
      <c r="K40" s="26"/>
      <c r="L40" s="26"/>
    </row>
    <row r="41" spans="1:12" s="3" customFormat="1" ht="15.75" customHeight="1">
      <c r="A41" s="11">
        <v>569</v>
      </c>
      <c r="B41" s="12" t="s">
        <v>49</v>
      </c>
      <c r="C41" s="16">
        <v>581</v>
      </c>
      <c r="D41" s="17">
        <v>4549</v>
      </c>
      <c r="E41" s="17">
        <v>4608951</v>
      </c>
      <c r="F41" s="15">
        <v>524</v>
      </c>
      <c r="G41" s="17">
        <v>5530</v>
      </c>
      <c r="H41" s="17">
        <v>51757</v>
      </c>
      <c r="I41" s="17">
        <v>51565</v>
      </c>
      <c r="J41" s="26"/>
      <c r="K41" s="26"/>
      <c r="L41" s="26"/>
    </row>
    <row r="42" spans="1:12" s="3" customFormat="1" ht="15.75" customHeight="1">
      <c r="A42" s="11">
        <v>571</v>
      </c>
      <c r="B42" s="12" t="s">
        <v>25</v>
      </c>
      <c r="C42" s="16">
        <v>315</v>
      </c>
      <c r="D42" s="17">
        <v>2251</v>
      </c>
      <c r="E42" s="17">
        <v>8162619</v>
      </c>
      <c r="F42" s="15">
        <v>331</v>
      </c>
      <c r="G42" s="17">
        <v>2222</v>
      </c>
      <c r="H42" s="17">
        <v>71331</v>
      </c>
      <c r="I42" s="17">
        <v>17107</v>
      </c>
      <c r="J42" s="26"/>
      <c r="K42" s="26"/>
      <c r="L42" s="26"/>
    </row>
    <row r="43" spans="1:12" s="3" customFormat="1" ht="15.75" customHeight="1">
      <c r="A43" s="11">
        <v>572</v>
      </c>
      <c r="B43" s="12" t="s">
        <v>50</v>
      </c>
      <c r="C43" s="16">
        <v>53</v>
      </c>
      <c r="D43" s="16">
        <v>102</v>
      </c>
      <c r="E43" s="17">
        <v>85683</v>
      </c>
      <c r="F43" s="15">
        <v>51</v>
      </c>
      <c r="G43" s="16">
        <v>95</v>
      </c>
      <c r="H43" s="16">
        <v>760</v>
      </c>
      <c r="I43" s="17">
        <v>2814</v>
      </c>
      <c r="J43" s="26"/>
      <c r="K43" s="26"/>
      <c r="L43" s="26"/>
    </row>
    <row r="44" spans="1:12" s="3" customFormat="1" ht="15.75" customHeight="1">
      <c r="A44" s="11">
        <v>581</v>
      </c>
      <c r="B44" s="12" t="s">
        <v>51</v>
      </c>
      <c r="C44" s="16">
        <v>101</v>
      </c>
      <c r="D44" s="16">
        <v>495</v>
      </c>
      <c r="E44" s="17">
        <v>724139</v>
      </c>
      <c r="F44" s="15">
        <v>112</v>
      </c>
      <c r="G44" s="16">
        <v>543</v>
      </c>
      <c r="H44" s="17">
        <v>9393</v>
      </c>
      <c r="I44" s="17">
        <v>20856</v>
      </c>
      <c r="J44" s="26"/>
      <c r="K44" s="26"/>
      <c r="L44" s="26"/>
    </row>
    <row r="45" spans="1:12" s="3" customFormat="1" ht="15.75" customHeight="1">
      <c r="A45" s="11">
        <v>582</v>
      </c>
      <c r="B45" s="12" t="s">
        <v>52</v>
      </c>
      <c r="C45" s="16">
        <v>27</v>
      </c>
      <c r="D45" s="16">
        <v>78</v>
      </c>
      <c r="E45" s="17">
        <v>72058</v>
      </c>
      <c r="F45" s="15">
        <v>31</v>
      </c>
      <c r="G45" s="16">
        <v>225</v>
      </c>
      <c r="H45" s="17">
        <v>5855</v>
      </c>
      <c r="I45" s="17">
        <v>13440</v>
      </c>
      <c r="J45" s="26"/>
      <c r="K45" s="26"/>
      <c r="L45" s="26"/>
    </row>
    <row r="46" spans="1:12" s="3" customFormat="1" ht="15.75" customHeight="1">
      <c r="A46" s="11">
        <v>583</v>
      </c>
      <c r="B46" s="12" t="s">
        <v>53</v>
      </c>
      <c r="C46" s="16">
        <v>18</v>
      </c>
      <c r="D46" s="16" t="s">
        <v>29</v>
      </c>
      <c r="E46" s="16" t="s">
        <v>29</v>
      </c>
      <c r="F46" s="15">
        <v>18</v>
      </c>
      <c r="G46" s="16">
        <v>76</v>
      </c>
      <c r="H46" s="16" t="s">
        <v>29</v>
      </c>
      <c r="I46" s="16" t="s">
        <v>29</v>
      </c>
      <c r="J46" s="26"/>
      <c r="K46" s="26"/>
      <c r="L46" s="26"/>
    </row>
    <row r="47" spans="1:12" s="3" customFormat="1" ht="15.75" customHeight="1">
      <c r="A47" s="11">
        <v>584</v>
      </c>
      <c r="B47" s="12" t="s">
        <v>54</v>
      </c>
      <c r="C47" s="16">
        <v>265</v>
      </c>
      <c r="D47" s="17">
        <v>1285</v>
      </c>
      <c r="E47" s="17">
        <v>3619002</v>
      </c>
      <c r="F47" s="15">
        <v>210</v>
      </c>
      <c r="G47" s="17">
        <v>1304</v>
      </c>
      <c r="H47" s="17">
        <v>30657</v>
      </c>
      <c r="I47" s="17">
        <v>31617</v>
      </c>
      <c r="J47" s="26"/>
      <c r="K47" s="26"/>
      <c r="L47" s="26"/>
    </row>
    <row r="48" spans="1:12" s="3" customFormat="1" ht="15.75" customHeight="1">
      <c r="A48" s="11">
        <v>589</v>
      </c>
      <c r="B48" s="12" t="s">
        <v>55</v>
      </c>
      <c r="C48" s="16">
        <v>2</v>
      </c>
      <c r="D48" s="16" t="s">
        <v>29</v>
      </c>
      <c r="E48" s="16" t="s">
        <v>29</v>
      </c>
      <c r="F48" s="15">
        <v>2</v>
      </c>
      <c r="G48" s="16">
        <v>2</v>
      </c>
      <c r="H48" s="16" t="s">
        <v>29</v>
      </c>
      <c r="I48" s="16" t="s">
        <v>29</v>
      </c>
      <c r="J48" s="26"/>
      <c r="K48" s="26"/>
      <c r="L48" s="26"/>
    </row>
    <row r="49" spans="1:12" s="3" customFormat="1" ht="15.75" customHeight="1">
      <c r="A49" s="11">
        <v>591</v>
      </c>
      <c r="B49" s="12" t="s">
        <v>30</v>
      </c>
      <c r="C49" s="16">
        <v>383</v>
      </c>
      <c r="D49" s="17">
        <v>1453</v>
      </c>
      <c r="E49" s="17">
        <v>2607559</v>
      </c>
      <c r="F49" s="15">
        <v>357</v>
      </c>
      <c r="G49" s="17">
        <v>1504</v>
      </c>
      <c r="H49" s="17">
        <v>23626</v>
      </c>
      <c r="I49" s="17">
        <v>26133</v>
      </c>
      <c r="J49" s="26"/>
      <c r="K49" s="26"/>
      <c r="L49" s="26"/>
    </row>
    <row r="50" spans="1:12" s="3" customFormat="1" ht="15.75" customHeight="1">
      <c r="A50" s="11">
        <v>592</v>
      </c>
      <c r="B50" s="12" t="s">
        <v>56</v>
      </c>
      <c r="C50" s="16">
        <v>27</v>
      </c>
      <c r="D50" s="16">
        <v>103</v>
      </c>
      <c r="E50" s="17">
        <v>243121</v>
      </c>
      <c r="F50" s="15">
        <v>17</v>
      </c>
      <c r="G50" s="16">
        <v>89</v>
      </c>
      <c r="H50" s="17">
        <v>1876</v>
      </c>
      <c r="I50" s="17">
        <v>2036</v>
      </c>
      <c r="J50" s="26"/>
      <c r="K50" s="26"/>
      <c r="L50" s="26"/>
    </row>
    <row r="51" spans="1:12" s="3" customFormat="1" ht="15.75" customHeight="1">
      <c r="A51" s="11">
        <v>593</v>
      </c>
      <c r="B51" s="12" t="s">
        <v>57</v>
      </c>
      <c r="C51" s="16">
        <v>279</v>
      </c>
      <c r="D51" s="17">
        <v>1646</v>
      </c>
      <c r="E51" s="17">
        <v>4295082</v>
      </c>
      <c r="F51" s="15">
        <v>257</v>
      </c>
      <c r="G51" s="17">
        <v>1748</v>
      </c>
      <c r="H51" s="17">
        <v>40048</v>
      </c>
      <c r="I51" s="17">
        <v>2536</v>
      </c>
      <c r="J51" s="26"/>
      <c r="K51" s="26"/>
      <c r="L51" s="26"/>
    </row>
    <row r="52" spans="1:12" s="3" customFormat="1" ht="15.75" customHeight="1">
      <c r="A52" s="11">
        <v>594</v>
      </c>
      <c r="B52" s="12" t="s">
        <v>58</v>
      </c>
      <c r="C52" s="16">
        <v>288</v>
      </c>
      <c r="D52" s="17">
        <v>3286</v>
      </c>
      <c r="E52" s="17">
        <v>1928104</v>
      </c>
      <c r="F52" s="15">
        <v>226</v>
      </c>
      <c r="G52" s="17">
        <v>3212</v>
      </c>
      <c r="H52" s="17">
        <v>17626</v>
      </c>
      <c r="I52" s="17">
        <v>21019</v>
      </c>
      <c r="J52" s="26"/>
      <c r="K52" s="26"/>
      <c r="L52" s="26"/>
    </row>
    <row r="53" spans="1:12" s="3" customFormat="1" ht="15.75" customHeight="1">
      <c r="A53" s="11">
        <v>595</v>
      </c>
      <c r="B53" s="12" t="s">
        <v>59</v>
      </c>
      <c r="C53" s="16">
        <v>134</v>
      </c>
      <c r="D53" s="16">
        <v>628</v>
      </c>
      <c r="E53" s="17">
        <v>1331079</v>
      </c>
      <c r="F53" s="15">
        <v>135</v>
      </c>
      <c r="G53" s="16">
        <v>679</v>
      </c>
      <c r="H53" s="17">
        <v>13268</v>
      </c>
      <c r="I53" s="17">
        <v>21054</v>
      </c>
      <c r="J53" s="26"/>
      <c r="K53" s="26"/>
      <c r="L53" s="26"/>
    </row>
    <row r="54" spans="1:12" s="3" customFormat="1" ht="15.75" customHeight="1">
      <c r="A54" s="11">
        <v>596</v>
      </c>
      <c r="B54" s="12" t="s">
        <v>60</v>
      </c>
      <c r="C54" s="16">
        <v>20</v>
      </c>
      <c r="D54" s="16">
        <v>107</v>
      </c>
      <c r="E54" s="17">
        <v>168130</v>
      </c>
      <c r="F54" s="15">
        <v>11</v>
      </c>
      <c r="G54" s="16">
        <v>79</v>
      </c>
      <c r="H54" s="17">
        <v>1499</v>
      </c>
      <c r="I54" s="17">
        <v>1198</v>
      </c>
      <c r="J54" s="26"/>
      <c r="K54" s="26"/>
      <c r="L54" s="26"/>
    </row>
    <row r="55" spans="1:12" s="3" customFormat="1" ht="15.75" customHeight="1">
      <c r="A55" s="11">
        <v>597</v>
      </c>
      <c r="B55" s="12" t="s">
        <v>61</v>
      </c>
      <c r="C55" s="16">
        <v>50</v>
      </c>
      <c r="D55" s="16">
        <v>242</v>
      </c>
      <c r="E55" s="17">
        <v>385628</v>
      </c>
      <c r="F55" s="15">
        <v>51</v>
      </c>
      <c r="G55" s="16">
        <v>246</v>
      </c>
      <c r="H55" s="17">
        <v>3486</v>
      </c>
      <c r="I55" s="17">
        <v>4539</v>
      </c>
      <c r="J55" s="26"/>
      <c r="K55" s="26"/>
      <c r="L55" s="26"/>
    </row>
    <row r="56" spans="1:12" s="3" customFormat="1" ht="15.75" customHeight="1">
      <c r="A56" s="11">
        <v>598</v>
      </c>
      <c r="B56" s="12" t="s">
        <v>62</v>
      </c>
      <c r="C56" s="16">
        <v>39</v>
      </c>
      <c r="D56" s="16">
        <v>88</v>
      </c>
      <c r="E56" s="17">
        <v>71692</v>
      </c>
      <c r="F56" s="15">
        <v>44</v>
      </c>
      <c r="G56" s="16">
        <v>135</v>
      </c>
      <c r="H56" s="16">
        <v>936</v>
      </c>
      <c r="I56" s="17">
        <v>3024</v>
      </c>
      <c r="J56" s="26"/>
      <c r="K56" s="26"/>
      <c r="L56" s="26"/>
    </row>
    <row r="57" spans="1:12" s="3" customFormat="1" ht="15.75" customHeight="1">
      <c r="A57" s="22">
        <v>599</v>
      </c>
      <c r="B57" s="23" t="s">
        <v>63</v>
      </c>
      <c r="C57" s="24">
        <v>444</v>
      </c>
      <c r="D57" s="25">
        <v>1476</v>
      </c>
      <c r="E57" s="25">
        <v>1985863</v>
      </c>
      <c r="F57" s="24">
        <v>547</v>
      </c>
      <c r="G57" s="25">
        <v>1722</v>
      </c>
      <c r="H57" s="25">
        <v>25709</v>
      </c>
      <c r="I57" s="25">
        <v>29011</v>
      </c>
      <c r="J57" s="45"/>
      <c r="K57" s="26"/>
      <c r="L57" s="26"/>
    </row>
    <row r="58" spans="1:12" s="3" customFormat="1" ht="15.75" customHeight="1">
      <c r="A58" s="26" t="s">
        <v>64</v>
      </c>
      <c r="B58" s="26"/>
      <c r="C58" s="26"/>
      <c r="D58" s="26"/>
      <c r="E58" s="26"/>
      <c r="F58" s="26"/>
      <c r="G58" s="59"/>
      <c r="H58" s="59"/>
      <c r="I58" s="27" t="s">
        <v>65</v>
      </c>
      <c r="J58" s="45"/>
      <c r="K58" s="26"/>
      <c r="L58" s="26"/>
    </row>
    <row r="59" spans="1:14" s="3" customFormat="1" ht="15.75" customHeight="1">
      <c r="A59" s="26"/>
      <c r="B59" s="26"/>
      <c r="C59" s="26"/>
      <c r="D59" s="26"/>
      <c r="E59" s="5" t="s">
        <v>66</v>
      </c>
      <c r="F59" s="4"/>
      <c r="G59" s="26"/>
      <c r="H59" s="26"/>
      <c r="I59" s="5" t="s">
        <v>3</v>
      </c>
      <c r="J59" s="4"/>
      <c r="K59" s="26"/>
      <c r="L59" s="26"/>
      <c r="M59" s="28" t="s">
        <v>67</v>
      </c>
      <c r="N59" s="4"/>
    </row>
    <row r="60" spans="1:14" ht="15.75" customHeight="1">
      <c r="A60" s="56" t="s">
        <v>4</v>
      </c>
      <c r="B60" s="56"/>
      <c r="C60" s="57" t="s">
        <v>68</v>
      </c>
      <c r="D60" s="57"/>
      <c r="E60" s="57"/>
      <c r="F60" s="57"/>
      <c r="G60" s="57" t="s">
        <v>69</v>
      </c>
      <c r="H60" s="57"/>
      <c r="I60" s="57"/>
      <c r="J60" s="57"/>
      <c r="K60" s="57" t="s">
        <v>70</v>
      </c>
      <c r="L60" s="57"/>
      <c r="M60" s="57"/>
      <c r="N60" s="57"/>
    </row>
    <row r="61" spans="1:14" ht="15.75" customHeight="1">
      <c r="A61" s="56"/>
      <c r="B61" s="56"/>
      <c r="C61" s="8" t="s">
        <v>7</v>
      </c>
      <c r="D61" s="9" t="s">
        <v>8</v>
      </c>
      <c r="E61" s="9" t="s">
        <v>10</v>
      </c>
      <c r="F61" s="10" t="s">
        <v>11</v>
      </c>
      <c r="G61" s="8" t="s">
        <v>7</v>
      </c>
      <c r="H61" s="9" t="s">
        <v>8</v>
      </c>
      <c r="I61" s="9" t="s">
        <v>10</v>
      </c>
      <c r="J61" s="10" t="s">
        <v>11</v>
      </c>
      <c r="K61" s="8" t="s">
        <v>7</v>
      </c>
      <c r="L61" s="9" t="s">
        <v>8</v>
      </c>
      <c r="M61" s="9" t="s">
        <v>10</v>
      </c>
      <c r="N61" s="10" t="s">
        <v>11</v>
      </c>
    </row>
    <row r="62" spans="1:15" ht="15.75" customHeight="1">
      <c r="A62" s="58" t="s">
        <v>12</v>
      </c>
      <c r="B62" s="58"/>
      <c r="C62" s="46">
        <f>C63+C80</f>
        <v>5957</v>
      </c>
      <c r="D62" s="46">
        <f>D63+D80</f>
        <v>49872</v>
      </c>
      <c r="E62" s="46">
        <f>E63+E80</f>
        <v>157201196</v>
      </c>
      <c r="F62" s="46">
        <f>F80</f>
        <v>590516</v>
      </c>
      <c r="G62" s="46">
        <v>5643</v>
      </c>
      <c r="H62" s="46">
        <v>44115</v>
      </c>
      <c r="I62" s="46">
        <v>1467096</v>
      </c>
      <c r="J62" s="46">
        <v>580657</v>
      </c>
      <c r="K62" s="46">
        <v>5373</v>
      </c>
      <c r="L62" s="46">
        <v>48687</v>
      </c>
      <c r="M62" s="46">
        <v>152474584</v>
      </c>
      <c r="N62" s="46">
        <v>703508</v>
      </c>
      <c r="O62" s="29"/>
    </row>
    <row r="63" spans="1:15" ht="15.75" customHeight="1">
      <c r="A63" s="55" t="s">
        <v>13</v>
      </c>
      <c r="B63" s="55"/>
      <c r="C63" s="31">
        <f>SUM(C64:C79)</f>
        <v>1674</v>
      </c>
      <c r="D63" s="31">
        <f>SUM(D64:D79)</f>
        <v>16331</v>
      </c>
      <c r="E63" s="31">
        <f>SUM(E64:E79)</f>
        <v>105232540</v>
      </c>
      <c r="F63" s="31" t="s">
        <v>14</v>
      </c>
      <c r="G63" s="31">
        <v>1606</v>
      </c>
      <c r="H63" s="31">
        <v>14406</v>
      </c>
      <c r="I63" s="31">
        <v>942273</v>
      </c>
      <c r="J63" s="31" t="s">
        <v>14</v>
      </c>
      <c r="K63" s="31">
        <v>1454</v>
      </c>
      <c r="L63" s="31">
        <v>13790</v>
      </c>
      <c r="M63" s="31">
        <v>99211429</v>
      </c>
      <c r="N63" s="31" t="s">
        <v>14</v>
      </c>
      <c r="O63" s="29"/>
    </row>
    <row r="64" spans="1:15" ht="15.75" customHeight="1">
      <c r="A64" s="11">
        <v>491</v>
      </c>
      <c r="B64" s="30" t="s">
        <v>15</v>
      </c>
      <c r="C64" s="31">
        <v>6</v>
      </c>
      <c r="D64" s="31">
        <v>59</v>
      </c>
      <c r="E64" s="31">
        <v>420885</v>
      </c>
      <c r="F64" s="31" t="s">
        <v>14</v>
      </c>
      <c r="G64" s="31">
        <v>7</v>
      </c>
      <c r="H64" s="31">
        <v>98</v>
      </c>
      <c r="I64" s="31">
        <v>2308</v>
      </c>
      <c r="J64" s="31" t="s">
        <v>14</v>
      </c>
      <c r="K64" s="31">
        <v>7</v>
      </c>
      <c r="L64" s="31">
        <v>37</v>
      </c>
      <c r="M64" s="31">
        <v>107122</v>
      </c>
      <c r="N64" s="31" t="s">
        <v>14</v>
      </c>
      <c r="O64" s="29"/>
    </row>
    <row r="65" spans="1:15" ht="15.75" customHeight="1">
      <c r="A65" s="11">
        <v>501</v>
      </c>
      <c r="B65" s="30" t="s">
        <v>71</v>
      </c>
      <c r="C65" s="32">
        <v>7</v>
      </c>
      <c r="D65" s="32">
        <v>31</v>
      </c>
      <c r="E65" s="31">
        <v>83117</v>
      </c>
      <c r="F65" s="31" t="s">
        <v>14</v>
      </c>
      <c r="G65" s="32">
        <v>3</v>
      </c>
      <c r="H65" s="32">
        <v>10</v>
      </c>
      <c r="I65" s="31" t="s">
        <v>72</v>
      </c>
      <c r="J65" s="31" t="s">
        <v>14</v>
      </c>
      <c r="K65" s="32">
        <v>12</v>
      </c>
      <c r="L65" s="32">
        <v>63</v>
      </c>
      <c r="M65" s="31">
        <v>101416</v>
      </c>
      <c r="N65" s="31" t="s">
        <v>14</v>
      </c>
      <c r="O65" s="29"/>
    </row>
    <row r="66" spans="1:15" ht="15.75" customHeight="1">
      <c r="A66" s="11">
        <v>502</v>
      </c>
      <c r="B66" s="30" t="s">
        <v>73</v>
      </c>
      <c r="C66" s="31">
        <v>60</v>
      </c>
      <c r="D66" s="31">
        <v>412</v>
      </c>
      <c r="E66" s="31">
        <v>1020948</v>
      </c>
      <c r="F66" s="31" t="s">
        <v>14</v>
      </c>
      <c r="G66" s="31">
        <v>64</v>
      </c>
      <c r="H66" s="31">
        <v>423</v>
      </c>
      <c r="I66" s="31" t="s">
        <v>72</v>
      </c>
      <c r="J66" s="31" t="s">
        <v>14</v>
      </c>
      <c r="K66" s="31">
        <v>41</v>
      </c>
      <c r="L66" s="31">
        <v>230</v>
      </c>
      <c r="M66" s="31">
        <v>480529</v>
      </c>
      <c r="N66" s="31" t="s">
        <v>14</v>
      </c>
      <c r="O66" s="29"/>
    </row>
    <row r="67" spans="1:15" ht="15.75" customHeight="1">
      <c r="A67" s="11">
        <v>511</v>
      </c>
      <c r="B67" s="30" t="s">
        <v>74</v>
      </c>
      <c r="C67" s="31">
        <v>130</v>
      </c>
      <c r="D67" s="31">
        <v>1651</v>
      </c>
      <c r="E67" s="31">
        <v>17309989</v>
      </c>
      <c r="F67" s="31" t="s">
        <v>14</v>
      </c>
      <c r="G67" s="31">
        <v>143</v>
      </c>
      <c r="H67" s="31">
        <v>1534</v>
      </c>
      <c r="I67" s="31">
        <v>163417</v>
      </c>
      <c r="J67" s="31" t="s">
        <v>14</v>
      </c>
      <c r="K67" s="31">
        <v>142</v>
      </c>
      <c r="L67" s="31">
        <v>1848</v>
      </c>
      <c r="M67" s="31">
        <v>15562542</v>
      </c>
      <c r="N67" s="31" t="s">
        <v>14</v>
      </c>
      <c r="O67" s="29"/>
    </row>
    <row r="68" spans="1:15" ht="15.75" customHeight="1">
      <c r="A68" s="11">
        <v>512</v>
      </c>
      <c r="B68" s="30" t="s">
        <v>75</v>
      </c>
      <c r="C68" s="31">
        <v>230</v>
      </c>
      <c r="D68" s="31">
        <v>3007</v>
      </c>
      <c r="E68" s="31">
        <v>15325021</v>
      </c>
      <c r="F68" s="31" t="s">
        <v>14</v>
      </c>
      <c r="G68" s="31">
        <v>204</v>
      </c>
      <c r="H68" s="31">
        <v>2624</v>
      </c>
      <c r="I68" s="31">
        <v>146883</v>
      </c>
      <c r="J68" s="31" t="s">
        <v>14</v>
      </c>
      <c r="K68" s="31">
        <v>163</v>
      </c>
      <c r="L68" s="31">
        <v>1991</v>
      </c>
      <c r="M68" s="31">
        <v>12518428</v>
      </c>
      <c r="N68" s="31" t="s">
        <v>14</v>
      </c>
      <c r="O68" s="29"/>
    </row>
    <row r="69" spans="1:15" ht="15.75" customHeight="1">
      <c r="A69" s="11">
        <v>521</v>
      </c>
      <c r="B69" s="30" t="s">
        <v>76</v>
      </c>
      <c r="C69" s="31">
        <v>193</v>
      </c>
      <c r="D69" s="31">
        <v>1860</v>
      </c>
      <c r="E69" s="31">
        <v>11339089</v>
      </c>
      <c r="F69" s="31" t="s">
        <v>14</v>
      </c>
      <c r="G69" s="31">
        <v>191</v>
      </c>
      <c r="H69" s="31">
        <v>1441</v>
      </c>
      <c r="I69" s="31">
        <v>87885</v>
      </c>
      <c r="J69" s="31" t="s">
        <v>14</v>
      </c>
      <c r="K69" s="31">
        <v>180</v>
      </c>
      <c r="L69" s="31">
        <v>1512</v>
      </c>
      <c r="M69" s="31">
        <v>15888307</v>
      </c>
      <c r="N69" s="31" t="s">
        <v>14</v>
      </c>
      <c r="O69" s="29"/>
    </row>
    <row r="70" spans="1:15" ht="15.75" customHeight="1">
      <c r="A70" s="11">
        <v>522</v>
      </c>
      <c r="B70" s="30" t="s">
        <v>77</v>
      </c>
      <c r="C70" s="31">
        <v>63</v>
      </c>
      <c r="D70" s="31">
        <v>576</v>
      </c>
      <c r="E70" s="31">
        <v>2967946</v>
      </c>
      <c r="F70" s="31" t="s">
        <v>14</v>
      </c>
      <c r="G70" s="31">
        <v>75</v>
      </c>
      <c r="H70" s="31">
        <v>568</v>
      </c>
      <c r="I70" s="31">
        <v>31165</v>
      </c>
      <c r="J70" s="31" t="s">
        <v>14</v>
      </c>
      <c r="K70" s="31">
        <v>67</v>
      </c>
      <c r="L70" s="31">
        <v>546</v>
      </c>
      <c r="M70" s="31">
        <v>2674630</v>
      </c>
      <c r="N70" s="31" t="s">
        <v>14</v>
      </c>
      <c r="O70" s="29"/>
    </row>
    <row r="71" spans="1:15" ht="15.75" customHeight="1">
      <c r="A71" s="11">
        <v>523</v>
      </c>
      <c r="B71" s="30" t="s">
        <v>78</v>
      </c>
      <c r="C71" s="31">
        <v>90</v>
      </c>
      <c r="D71" s="31">
        <v>847</v>
      </c>
      <c r="E71" s="31">
        <v>8868912</v>
      </c>
      <c r="F71" s="31" t="s">
        <v>14</v>
      </c>
      <c r="G71" s="31">
        <v>88</v>
      </c>
      <c r="H71" s="31">
        <v>838</v>
      </c>
      <c r="I71" s="31">
        <v>107155</v>
      </c>
      <c r="J71" s="31" t="s">
        <v>14</v>
      </c>
      <c r="K71" s="31">
        <v>80</v>
      </c>
      <c r="L71" s="31">
        <v>734</v>
      </c>
      <c r="M71" s="31">
        <v>11397915</v>
      </c>
      <c r="N71" s="31" t="s">
        <v>14</v>
      </c>
      <c r="O71" s="29"/>
    </row>
    <row r="72" spans="1:15" ht="15.75" customHeight="1">
      <c r="A72" s="11">
        <v>524</v>
      </c>
      <c r="B72" s="30" t="s">
        <v>79</v>
      </c>
      <c r="C72" s="31">
        <v>35</v>
      </c>
      <c r="D72" s="31">
        <v>277</v>
      </c>
      <c r="E72" s="31">
        <v>636732</v>
      </c>
      <c r="F72" s="31" t="s">
        <v>14</v>
      </c>
      <c r="G72" s="31">
        <v>29</v>
      </c>
      <c r="H72" s="31">
        <v>295</v>
      </c>
      <c r="I72" s="31">
        <v>16838</v>
      </c>
      <c r="J72" s="31" t="s">
        <v>14</v>
      </c>
      <c r="K72" s="31">
        <v>34</v>
      </c>
      <c r="L72" s="31">
        <v>322</v>
      </c>
      <c r="M72" s="31">
        <v>3769918</v>
      </c>
      <c r="N72" s="31" t="s">
        <v>14</v>
      </c>
      <c r="O72" s="29"/>
    </row>
    <row r="73" spans="1:15" ht="15.75" customHeight="1">
      <c r="A73" s="11">
        <v>531</v>
      </c>
      <c r="B73" s="30" t="s">
        <v>80</v>
      </c>
      <c r="C73" s="31">
        <v>187</v>
      </c>
      <c r="D73" s="31">
        <v>1188</v>
      </c>
      <c r="E73" s="31">
        <v>7147277</v>
      </c>
      <c r="F73" s="31" t="s">
        <v>14</v>
      </c>
      <c r="G73" s="31">
        <v>164</v>
      </c>
      <c r="H73" s="31">
        <v>1015</v>
      </c>
      <c r="I73" s="31">
        <v>68428</v>
      </c>
      <c r="J73" s="31" t="s">
        <v>14</v>
      </c>
      <c r="K73" s="31">
        <v>161</v>
      </c>
      <c r="L73" s="31">
        <v>1152</v>
      </c>
      <c r="M73" s="31">
        <v>5891257</v>
      </c>
      <c r="N73" s="31" t="s">
        <v>14</v>
      </c>
      <c r="O73" s="29"/>
    </row>
    <row r="74" spans="1:15" ht="15.75" customHeight="1">
      <c r="A74" s="11">
        <v>532</v>
      </c>
      <c r="B74" s="30" t="s">
        <v>81</v>
      </c>
      <c r="C74" s="31">
        <v>81</v>
      </c>
      <c r="D74" s="31">
        <v>797</v>
      </c>
      <c r="E74" s="31">
        <v>2719503</v>
      </c>
      <c r="F74" s="31" t="s">
        <v>14</v>
      </c>
      <c r="G74" s="31">
        <v>78</v>
      </c>
      <c r="H74" s="31">
        <v>710</v>
      </c>
      <c r="I74" s="31">
        <v>23750</v>
      </c>
      <c r="J74" s="31" t="s">
        <v>14</v>
      </c>
      <c r="K74" s="31">
        <v>79</v>
      </c>
      <c r="L74" s="31">
        <v>731</v>
      </c>
      <c r="M74" s="31">
        <v>2929650</v>
      </c>
      <c r="N74" s="31" t="s">
        <v>14</v>
      </c>
      <c r="O74" s="29"/>
    </row>
    <row r="75" spans="1:15" ht="15.75" customHeight="1">
      <c r="A75" s="11">
        <v>533</v>
      </c>
      <c r="B75" s="30" t="s">
        <v>82</v>
      </c>
      <c r="C75" s="31">
        <v>159</v>
      </c>
      <c r="D75" s="31">
        <v>1580</v>
      </c>
      <c r="E75" s="31">
        <v>16106102</v>
      </c>
      <c r="F75" s="31" t="s">
        <v>14</v>
      </c>
      <c r="G75" s="31">
        <v>135</v>
      </c>
      <c r="H75" s="31">
        <v>1146</v>
      </c>
      <c r="I75" s="31">
        <v>91273</v>
      </c>
      <c r="J75" s="31" t="s">
        <v>14</v>
      </c>
      <c r="K75" s="31">
        <v>121</v>
      </c>
      <c r="L75" s="31">
        <v>1097</v>
      </c>
      <c r="M75" s="31">
        <v>9469681</v>
      </c>
      <c r="N75" s="31" t="s">
        <v>14</v>
      </c>
      <c r="O75" s="29"/>
    </row>
    <row r="76" spans="1:15" ht="15.75" customHeight="1">
      <c r="A76" s="11">
        <v>539</v>
      </c>
      <c r="B76" s="30" t="s">
        <v>83</v>
      </c>
      <c r="C76" s="31">
        <v>67</v>
      </c>
      <c r="D76" s="31">
        <v>491</v>
      </c>
      <c r="E76" s="31">
        <v>2519824</v>
      </c>
      <c r="F76" s="31" t="s">
        <v>14</v>
      </c>
      <c r="G76" s="31">
        <v>73</v>
      </c>
      <c r="H76" s="31">
        <v>537</v>
      </c>
      <c r="I76" s="31">
        <v>25152</v>
      </c>
      <c r="J76" s="31" t="s">
        <v>14</v>
      </c>
      <c r="K76" s="31">
        <v>75</v>
      </c>
      <c r="L76" s="31">
        <v>910</v>
      </c>
      <c r="M76" s="31">
        <v>3418105</v>
      </c>
      <c r="N76" s="31" t="s">
        <v>14</v>
      </c>
      <c r="O76" s="29"/>
    </row>
    <row r="77" spans="1:15" ht="15.75" customHeight="1">
      <c r="A77" s="11">
        <v>541</v>
      </c>
      <c r="B77" s="30" t="s">
        <v>84</v>
      </c>
      <c r="C77" s="31">
        <v>63</v>
      </c>
      <c r="D77" s="31">
        <v>474</v>
      </c>
      <c r="E77" s="31">
        <v>1720306</v>
      </c>
      <c r="F77" s="31" t="s">
        <v>14</v>
      </c>
      <c r="G77" s="31">
        <v>74</v>
      </c>
      <c r="H77" s="31">
        <v>625</v>
      </c>
      <c r="I77" s="31">
        <v>26176</v>
      </c>
      <c r="J77" s="31" t="s">
        <v>14</v>
      </c>
      <c r="K77" s="31">
        <v>49</v>
      </c>
      <c r="L77" s="31">
        <v>341</v>
      </c>
      <c r="M77" s="31">
        <v>1100707</v>
      </c>
      <c r="N77" s="31" t="s">
        <v>14</v>
      </c>
      <c r="O77" s="29"/>
    </row>
    <row r="78" spans="1:15" ht="15.75" customHeight="1">
      <c r="A78" s="11">
        <v>542</v>
      </c>
      <c r="B78" s="30" t="s">
        <v>85</v>
      </c>
      <c r="C78" s="31">
        <v>123</v>
      </c>
      <c r="D78" s="31">
        <v>1625</v>
      </c>
      <c r="E78" s="31">
        <v>9772467</v>
      </c>
      <c r="F78" s="31" t="s">
        <v>14</v>
      </c>
      <c r="G78" s="31">
        <v>119</v>
      </c>
      <c r="H78" s="31">
        <v>1521</v>
      </c>
      <c r="I78" s="31">
        <v>91977</v>
      </c>
      <c r="J78" s="31" t="s">
        <v>14</v>
      </c>
      <c r="K78" s="31">
        <v>88</v>
      </c>
      <c r="L78" s="31">
        <v>1114</v>
      </c>
      <c r="M78" s="31">
        <v>6404641</v>
      </c>
      <c r="N78" s="31" t="s">
        <v>14</v>
      </c>
      <c r="O78" s="29"/>
    </row>
    <row r="79" spans="1:15" ht="15.75" customHeight="1">
      <c r="A79" s="11">
        <v>549</v>
      </c>
      <c r="B79" s="30" t="s">
        <v>32</v>
      </c>
      <c r="C79" s="31">
        <v>180</v>
      </c>
      <c r="D79" s="31">
        <v>1456</v>
      </c>
      <c r="E79" s="31">
        <v>7274422</v>
      </c>
      <c r="F79" s="31" t="s">
        <v>14</v>
      </c>
      <c r="G79" s="31">
        <v>159</v>
      </c>
      <c r="H79" s="31">
        <v>1021</v>
      </c>
      <c r="I79" s="31">
        <v>49781</v>
      </c>
      <c r="J79" s="31" t="s">
        <v>14</v>
      </c>
      <c r="K79" s="31">
        <v>155</v>
      </c>
      <c r="L79" s="31">
        <v>1162</v>
      </c>
      <c r="M79" s="31">
        <v>7496581</v>
      </c>
      <c r="N79" s="31" t="s">
        <v>14</v>
      </c>
      <c r="O79" s="29"/>
    </row>
    <row r="80" spans="1:15" ht="15.75" customHeight="1">
      <c r="A80" s="55" t="s">
        <v>33</v>
      </c>
      <c r="B80" s="55"/>
      <c r="C80" s="31">
        <f>SUM(C81:C108)</f>
        <v>4283</v>
      </c>
      <c r="D80" s="31">
        <f>SUM(D81:D108)</f>
        <v>33541</v>
      </c>
      <c r="E80" s="31">
        <f>SUM(E81:E108)</f>
        <v>51968656</v>
      </c>
      <c r="F80" s="31">
        <f>SUM(F81:F108)</f>
        <v>590516</v>
      </c>
      <c r="G80" s="31">
        <v>4037</v>
      </c>
      <c r="H80" s="31">
        <v>29709</v>
      </c>
      <c r="I80" s="31">
        <v>524823</v>
      </c>
      <c r="J80" s="31">
        <v>580657</v>
      </c>
      <c r="K80" s="31">
        <v>3919</v>
      </c>
      <c r="L80" s="31">
        <v>34897</v>
      </c>
      <c r="M80" s="31">
        <v>53263155</v>
      </c>
      <c r="N80" s="31">
        <v>703508</v>
      </c>
      <c r="O80" s="33"/>
    </row>
    <row r="81" spans="1:15" ht="15.75" customHeight="1">
      <c r="A81" s="11">
        <v>551</v>
      </c>
      <c r="B81" s="30" t="s">
        <v>86</v>
      </c>
      <c r="C81" s="31">
        <v>9</v>
      </c>
      <c r="D81" s="31">
        <v>5333</v>
      </c>
      <c r="E81" s="31">
        <v>9415396</v>
      </c>
      <c r="F81" s="31">
        <v>138983</v>
      </c>
      <c r="G81" s="31">
        <v>8</v>
      </c>
      <c r="H81" s="31">
        <v>2795</v>
      </c>
      <c r="I81" s="31">
        <v>88442</v>
      </c>
      <c r="J81" s="31">
        <v>123781</v>
      </c>
      <c r="K81" s="31">
        <v>10</v>
      </c>
      <c r="L81" s="31">
        <v>5511</v>
      </c>
      <c r="M81" s="31">
        <v>8858592</v>
      </c>
      <c r="N81" s="31">
        <v>141817</v>
      </c>
      <c r="O81" s="33"/>
    </row>
    <row r="82" spans="1:15" ht="15.75" customHeight="1">
      <c r="A82" s="11">
        <v>559</v>
      </c>
      <c r="B82" s="30" t="s">
        <v>87</v>
      </c>
      <c r="C82" s="31">
        <v>11</v>
      </c>
      <c r="D82" s="31">
        <v>104</v>
      </c>
      <c r="E82" s="31">
        <v>163319</v>
      </c>
      <c r="F82" s="31">
        <v>3358</v>
      </c>
      <c r="G82" s="31">
        <v>10</v>
      </c>
      <c r="H82" s="31">
        <v>174</v>
      </c>
      <c r="I82" s="31">
        <v>3549</v>
      </c>
      <c r="J82" s="31">
        <v>5934</v>
      </c>
      <c r="K82" s="31">
        <v>16</v>
      </c>
      <c r="L82" s="31">
        <v>317</v>
      </c>
      <c r="M82" s="31">
        <v>692425</v>
      </c>
      <c r="N82" s="31">
        <v>7617</v>
      </c>
      <c r="O82" s="33"/>
    </row>
    <row r="83" spans="1:15" ht="15.75" customHeight="1">
      <c r="A83" s="11">
        <v>561</v>
      </c>
      <c r="B83" s="30" t="s">
        <v>88</v>
      </c>
      <c r="C83" s="31">
        <v>80</v>
      </c>
      <c r="D83" s="31">
        <v>349</v>
      </c>
      <c r="E83" s="31">
        <v>518738</v>
      </c>
      <c r="F83" s="31">
        <v>4971</v>
      </c>
      <c r="G83" s="31">
        <v>71</v>
      </c>
      <c r="H83" s="31">
        <v>324</v>
      </c>
      <c r="I83" s="31">
        <v>3403</v>
      </c>
      <c r="J83" s="31">
        <v>5564</v>
      </c>
      <c r="K83" s="31">
        <v>69</v>
      </c>
      <c r="L83" s="31">
        <v>302</v>
      </c>
      <c r="M83" s="31">
        <v>376714</v>
      </c>
      <c r="N83" s="31">
        <v>6479</v>
      </c>
      <c r="O83" s="33"/>
    </row>
    <row r="84" spans="1:15" ht="15.75" customHeight="1">
      <c r="A84" s="11">
        <v>562</v>
      </c>
      <c r="B84" s="30" t="s">
        <v>89</v>
      </c>
      <c r="C84" s="31">
        <v>96</v>
      </c>
      <c r="D84" s="31">
        <v>367</v>
      </c>
      <c r="E84" s="31">
        <v>537065</v>
      </c>
      <c r="F84" s="31">
        <v>12744</v>
      </c>
      <c r="G84" s="31">
        <v>101</v>
      </c>
      <c r="H84" s="31">
        <v>408</v>
      </c>
      <c r="I84" s="31">
        <v>6995</v>
      </c>
      <c r="J84" s="31">
        <v>16046</v>
      </c>
      <c r="K84" s="31">
        <v>90</v>
      </c>
      <c r="L84" s="31">
        <v>461</v>
      </c>
      <c r="M84" s="31">
        <v>656413</v>
      </c>
      <c r="N84" s="31">
        <v>17367</v>
      </c>
      <c r="O84" s="33"/>
    </row>
    <row r="85" spans="1:15" ht="15.75" customHeight="1">
      <c r="A85" s="11">
        <v>563</v>
      </c>
      <c r="B85" s="34" t="s">
        <v>90</v>
      </c>
      <c r="C85" s="31">
        <v>261</v>
      </c>
      <c r="D85" s="31">
        <v>979</v>
      </c>
      <c r="E85" s="31">
        <v>1377237</v>
      </c>
      <c r="F85" s="31">
        <v>27674</v>
      </c>
      <c r="G85" s="31">
        <v>237</v>
      </c>
      <c r="H85" s="31">
        <v>1346</v>
      </c>
      <c r="I85" s="31">
        <v>22359</v>
      </c>
      <c r="J85" s="31">
        <v>56705</v>
      </c>
      <c r="K85" s="31">
        <v>211</v>
      </c>
      <c r="L85" s="31">
        <v>1156</v>
      </c>
      <c r="M85" s="31">
        <v>1685961</v>
      </c>
      <c r="N85" s="31">
        <v>34831</v>
      </c>
      <c r="O85" s="33"/>
    </row>
    <row r="86" spans="1:15" ht="15.75" customHeight="1">
      <c r="A86" s="11">
        <v>564</v>
      </c>
      <c r="B86" s="30" t="s">
        <v>91</v>
      </c>
      <c r="C86" s="31">
        <v>38</v>
      </c>
      <c r="D86" s="31">
        <v>172</v>
      </c>
      <c r="E86" s="31">
        <v>256448</v>
      </c>
      <c r="F86" s="31">
        <v>6472</v>
      </c>
      <c r="G86" s="31">
        <v>34</v>
      </c>
      <c r="H86" s="31">
        <v>151</v>
      </c>
      <c r="I86" s="31">
        <v>2325</v>
      </c>
      <c r="J86" s="31">
        <v>5755</v>
      </c>
      <c r="K86" s="31">
        <v>37</v>
      </c>
      <c r="L86" s="31">
        <v>169</v>
      </c>
      <c r="M86" s="31">
        <v>261765</v>
      </c>
      <c r="N86" s="31">
        <v>7642</v>
      </c>
      <c r="O86" s="33"/>
    </row>
    <row r="87" spans="1:15" ht="15.75" customHeight="1">
      <c r="A87" s="11">
        <v>569</v>
      </c>
      <c r="B87" s="30" t="s">
        <v>92</v>
      </c>
      <c r="C87" s="31">
        <v>96</v>
      </c>
      <c r="D87" s="31">
        <v>545</v>
      </c>
      <c r="E87" s="31">
        <v>1091176</v>
      </c>
      <c r="F87" s="31">
        <v>18600</v>
      </c>
      <c r="G87" s="31">
        <v>90</v>
      </c>
      <c r="H87" s="31">
        <v>375</v>
      </c>
      <c r="I87" s="31">
        <v>4335</v>
      </c>
      <c r="J87" s="31">
        <v>7948</v>
      </c>
      <c r="K87" s="31">
        <v>101</v>
      </c>
      <c r="L87" s="31">
        <v>431</v>
      </c>
      <c r="M87" s="31">
        <v>547582</v>
      </c>
      <c r="N87" s="31">
        <v>9765</v>
      </c>
      <c r="O87" s="33"/>
    </row>
    <row r="88" spans="1:15" ht="15.75" customHeight="1">
      <c r="A88" s="11">
        <v>571</v>
      </c>
      <c r="B88" s="30" t="s">
        <v>93</v>
      </c>
      <c r="C88" s="31">
        <v>77</v>
      </c>
      <c r="D88" s="31">
        <v>2166</v>
      </c>
      <c r="E88" s="31">
        <v>4088044</v>
      </c>
      <c r="F88" s="31">
        <v>51397</v>
      </c>
      <c r="G88" s="31">
        <v>78</v>
      </c>
      <c r="H88" s="31">
        <v>2094</v>
      </c>
      <c r="I88" s="31">
        <v>52526</v>
      </c>
      <c r="J88" s="31">
        <v>57685</v>
      </c>
      <c r="K88" s="31">
        <v>91</v>
      </c>
      <c r="L88" s="31">
        <v>3527</v>
      </c>
      <c r="M88" s="31">
        <v>5222410</v>
      </c>
      <c r="N88" s="31">
        <v>68208</v>
      </c>
      <c r="O88" s="33"/>
    </row>
    <row r="89" spans="1:15" ht="15.75" customHeight="1">
      <c r="A89" s="11">
        <v>572</v>
      </c>
      <c r="B89" s="30" t="s">
        <v>94</v>
      </c>
      <c r="C89" s="31">
        <v>140</v>
      </c>
      <c r="D89" s="31">
        <v>513</v>
      </c>
      <c r="E89" s="31">
        <v>1080015</v>
      </c>
      <c r="F89" s="31">
        <v>9590</v>
      </c>
      <c r="G89" s="31">
        <v>125</v>
      </c>
      <c r="H89" s="31">
        <v>466</v>
      </c>
      <c r="I89" s="31">
        <v>8265</v>
      </c>
      <c r="J89" s="31">
        <v>8663</v>
      </c>
      <c r="K89" s="31">
        <v>107</v>
      </c>
      <c r="L89" s="31">
        <v>349</v>
      </c>
      <c r="M89" s="31">
        <v>620836</v>
      </c>
      <c r="N89" s="31">
        <v>6545</v>
      </c>
      <c r="O89" s="33"/>
    </row>
    <row r="90" spans="1:15" ht="15.75" customHeight="1">
      <c r="A90" s="11">
        <v>573</v>
      </c>
      <c r="B90" s="30" t="s">
        <v>95</v>
      </c>
      <c r="C90" s="31">
        <v>53</v>
      </c>
      <c r="D90" s="31">
        <v>191</v>
      </c>
      <c r="E90" s="31">
        <v>284822</v>
      </c>
      <c r="F90" s="31">
        <v>1588</v>
      </c>
      <c r="G90" s="31">
        <v>44</v>
      </c>
      <c r="H90" s="31">
        <v>161</v>
      </c>
      <c r="I90" s="31">
        <v>2349</v>
      </c>
      <c r="J90" s="31">
        <v>2102</v>
      </c>
      <c r="K90" s="31">
        <v>45</v>
      </c>
      <c r="L90" s="31">
        <v>186</v>
      </c>
      <c r="M90" s="31">
        <v>266188</v>
      </c>
      <c r="N90" s="31">
        <v>2204</v>
      </c>
      <c r="O90" s="33"/>
    </row>
    <row r="91" spans="1:15" ht="15.75" customHeight="1">
      <c r="A91" s="11">
        <v>574</v>
      </c>
      <c r="B91" s="30" t="s">
        <v>96</v>
      </c>
      <c r="C91" s="31">
        <v>90</v>
      </c>
      <c r="D91" s="31">
        <v>361</v>
      </c>
      <c r="E91" s="31">
        <v>364465</v>
      </c>
      <c r="F91" s="31">
        <v>2766</v>
      </c>
      <c r="G91" s="31">
        <v>83</v>
      </c>
      <c r="H91" s="31">
        <v>322</v>
      </c>
      <c r="I91" s="31">
        <v>3097</v>
      </c>
      <c r="J91" s="31">
        <v>2219</v>
      </c>
      <c r="K91" s="31">
        <v>79</v>
      </c>
      <c r="L91" s="31">
        <v>360</v>
      </c>
      <c r="M91" s="31">
        <v>392869</v>
      </c>
      <c r="N91" s="31">
        <v>2606</v>
      </c>
      <c r="O91" s="33"/>
    </row>
    <row r="92" spans="1:15" ht="15.75" customHeight="1">
      <c r="A92" s="11">
        <v>575</v>
      </c>
      <c r="B92" s="30" t="s">
        <v>97</v>
      </c>
      <c r="C92" s="31">
        <v>67</v>
      </c>
      <c r="D92" s="31">
        <v>280</v>
      </c>
      <c r="E92" s="31">
        <v>227644</v>
      </c>
      <c r="F92" s="31">
        <v>3842</v>
      </c>
      <c r="G92" s="31">
        <v>69</v>
      </c>
      <c r="H92" s="31">
        <v>230</v>
      </c>
      <c r="I92" s="31">
        <v>3068</v>
      </c>
      <c r="J92" s="31">
        <v>4540</v>
      </c>
      <c r="K92" s="31">
        <v>78</v>
      </c>
      <c r="L92" s="31">
        <v>359</v>
      </c>
      <c r="M92" s="31">
        <v>343479</v>
      </c>
      <c r="N92" s="31">
        <v>4760</v>
      </c>
      <c r="O92" s="33"/>
    </row>
    <row r="93" spans="1:15" ht="15.75" customHeight="1">
      <c r="A93" s="11">
        <v>576</v>
      </c>
      <c r="B93" s="30" t="s">
        <v>98</v>
      </c>
      <c r="C93" s="31">
        <v>229</v>
      </c>
      <c r="D93" s="31">
        <v>1292</v>
      </c>
      <c r="E93" s="32">
        <v>659138</v>
      </c>
      <c r="F93" s="32">
        <v>9126</v>
      </c>
      <c r="G93" s="31">
        <v>224</v>
      </c>
      <c r="H93" s="31">
        <v>1253</v>
      </c>
      <c r="I93" s="32">
        <v>7347</v>
      </c>
      <c r="J93" s="32">
        <v>10127</v>
      </c>
      <c r="K93" s="31">
        <v>201</v>
      </c>
      <c r="L93" s="31">
        <v>1165</v>
      </c>
      <c r="M93" s="32">
        <v>574237</v>
      </c>
      <c r="N93" s="32">
        <v>8147</v>
      </c>
      <c r="O93" s="33"/>
    </row>
    <row r="94" spans="1:15" ht="15.75" customHeight="1">
      <c r="A94" s="11">
        <v>577</v>
      </c>
      <c r="B94" s="30" t="s">
        <v>99</v>
      </c>
      <c r="C94" s="31">
        <v>49</v>
      </c>
      <c r="D94" s="32">
        <v>149</v>
      </c>
      <c r="E94" s="32">
        <v>236442</v>
      </c>
      <c r="F94" s="32">
        <v>1906</v>
      </c>
      <c r="G94" s="31">
        <v>43</v>
      </c>
      <c r="H94" s="32">
        <v>107</v>
      </c>
      <c r="I94" s="32">
        <v>1480</v>
      </c>
      <c r="J94" s="32">
        <v>1943</v>
      </c>
      <c r="K94" s="31">
        <v>38</v>
      </c>
      <c r="L94" s="32">
        <v>111</v>
      </c>
      <c r="M94" s="32">
        <v>94560</v>
      </c>
      <c r="N94" s="32">
        <v>1462</v>
      </c>
      <c r="O94" s="33"/>
    </row>
    <row r="95" spans="1:15" ht="15.75" customHeight="1">
      <c r="A95" s="11">
        <v>579</v>
      </c>
      <c r="B95" s="30" t="s">
        <v>100</v>
      </c>
      <c r="C95" s="31">
        <v>674</v>
      </c>
      <c r="D95" s="31">
        <v>5850</v>
      </c>
      <c r="E95" s="31">
        <v>5395245</v>
      </c>
      <c r="F95" s="31">
        <v>50715</v>
      </c>
      <c r="G95" s="31">
        <v>648</v>
      </c>
      <c r="H95" s="31">
        <v>5802</v>
      </c>
      <c r="I95" s="31">
        <v>60485</v>
      </c>
      <c r="J95" s="31">
        <v>56437</v>
      </c>
      <c r="K95" s="31">
        <v>630</v>
      </c>
      <c r="L95" s="31">
        <v>6299</v>
      </c>
      <c r="M95" s="31">
        <v>6363599</v>
      </c>
      <c r="N95" s="31">
        <v>69390</v>
      </c>
      <c r="O95" s="33"/>
    </row>
    <row r="96" spans="1:15" ht="15.75" customHeight="1">
      <c r="A96" s="11">
        <v>581</v>
      </c>
      <c r="B96" s="30" t="s">
        <v>101</v>
      </c>
      <c r="C96" s="31">
        <v>359</v>
      </c>
      <c r="D96" s="31">
        <v>2845</v>
      </c>
      <c r="E96" s="31">
        <v>7836817</v>
      </c>
      <c r="F96" s="31">
        <v>8050</v>
      </c>
      <c r="G96" s="31">
        <v>340</v>
      </c>
      <c r="H96" s="31">
        <v>2692</v>
      </c>
      <c r="I96" s="31">
        <v>84985</v>
      </c>
      <c r="J96" s="31">
        <v>5345</v>
      </c>
      <c r="K96" s="31">
        <v>331</v>
      </c>
      <c r="L96" s="31">
        <v>2717</v>
      </c>
      <c r="M96" s="31">
        <v>8205984</v>
      </c>
      <c r="N96" s="31">
        <v>11358</v>
      </c>
      <c r="O96" s="33"/>
    </row>
    <row r="97" spans="1:15" ht="15.75" customHeight="1">
      <c r="A97" s="11">
        <v>582</v>
      </c>
      <c r="B97" s="30" t="s">
        <v>102</v>
      </c>
      <c r="C97" s="31">
        <v>52</v>
      </c>
      <c r="D97" s="31">
        <v>102</v>
      </c>
      <c r="E97" s="31">
        <v>69963</v>
      </c>
      <c r="F97" s="31">
        <v>3087</v>
      </c>
      <c r="G97" s="31">
        <v>48</v>
      </c>
      <c r="H97" s="31">
        <v>97</v>
      </c>
      <c r="I97" s="31">
        <v>697</v>
      </c>
      <c r="J97" s="31">
        <v>3068</v>
      </c>
      <c r="K97" s="31">
        <v>41</v>
      </c>
      <c r="L97" s="31">
        <v>82</v>
      </c>
      <c r="M97" s="31">
        <v>58708</v>
      </c>
      <c r="N97" s="31">
        <v>3586</v>
      </c>
      <c r="O97" s="33"/>
    </row>
    <row r="98" spans="1:15" ht="15.75" customHeight="1">
      <c r="A98" s="11">
        <v>591</v>
      </c>
      <c r="B98" s="30" t="s">
        <v>103</v>
      </c>
      <c r="C98" s="31">
        <v>86</v>
      </c>
      <c r="D98" s="31">
        <v>396</v>
      </c>
      <c r="E98" s="31">
        <v>548532</v>
      </c>
      <c r="F98" s="31">
        <v>18238</v>
      </c>
      <c r="G98" s="31">
        <v>83</v>
      </c>
      <c r="H98" s="31">
        <v>451</v>
      </c>
      <c r="I98" s="31">
        <v>6125</v>
      </c>
      <c r="J98" s="31">
        <v>26290</v>
      </c>
      <c r="K98" s="31">
        <v>72</v>
      </c>
      <c r="L98" s="31">
        <v>432</v>
      </c>
      <c r="M98" s="31">
        <v>410808</v>
      </c>
      <c r="N98" s="31">
        <v>32631</v>
      </c>
      <c r="O98" s="33"/>
    </row>
    <row r="99" spans="1:15" ht="15.75" customHeight="1">
      <c r="A99" s="11">
        <v>592</v>
      </c>
      <c r="B99" s="30" t="s">
        <v>104</v>
      </c>
      <c r="C99" s="31">
        <v>182</v>
      </c>
      <c r="D99" s="31">
        <v>1039</v>
      </c>
      <c r="E99" s="31">
        <v>3013035</v>
      </c>
      <c r="F99" s="31">
        <v>34640</v>
      </c>
      <c r="G99" s="31">
        <v>195</v>
      </c>
      <c r="H99" s="31">
        <v>1183</v>
      </c>
      <c r="I99" s="31">
        <v>30237</v>
      </c>
      <c r="J99" s="31">
        <v>40881</v>
      </c>
      <c r="K99" s="31">
        <v>180</v>
      </c>
      <c r="L99" s="31">
        <v>1154</v>
      </c>
      <c r="M99" s="31">
        <v>2819242</v>
      </c>
      <c r="N99" s="31">
        <v>45497</v>
      </c>
      <c r="O99" s="33"/>
    </row>
    <row r="100" spans="1:15" ht="15.75" customHeight="1">
      <c r="A100" s="11">
        <v>599</v>
      </c>
      <c r="B100" s="30" t="s">
        <v>105</v>
      </c>
      <c r="C100" s="31">
        <v>68</v>
      </c>
      <c r="D100" s="31">
        <v>644</v>
      </c>
      <c r="E100" s="31">
        <v>1280531</v>
      </c>
      <c r="F100" s="31">
        <v>42482</v>
      </c>
      <c r="G100" s="31">
        <v>43</v>
      </c>
      <c r="H100" s="31">
        <v>218</v>
      </c>
      <c r="I100" s="31">
        <v>3773</v>
      </c>
      <c r="J100" s="31">
        <v>8762</v>
      </c>
      <c r="K100" s="31">
        <v>43</v>
      </c>
      <c r="L100" s="31">
        <v>360</v>
      </c>
      <c r="M100" s="31">
        <v>371292</v>
      </c>
      <c r="N100" s="31">
        <v>16308</v>
      </c>
      <c r="O100" s="33"/>
    </row>
    <row r="101" spans="1:15" ht="15.75" customHeight="1">
      <c r="A101" s="11">
        <v>601</v>
      </c>
      <c r="B101" s="30" t="s">
        <v>106</v>
      </c>
      <c r="C101" s="31">
        <v>382</v>
      </c>
      <c r="D101" s="31">
        <v>1844</v>
      </c>
      <c r="E101" s="31">
        <v>2886861</v>
      </c>
      <c r="F101" s="31">
        <v>31875</v>
      </c>
      <c r="G101" s="31">
        <v>356</v>
      </c>
      <c r="H101" s="31">
        <v>1850</v>
      </c>
      <c r="I101" s="31">
        <v>31207</v>
      </c>
      <c r="J101" s="31">
        <v>31924</v>
      </c>
      <c r="K101" s="31">
        <v>350</v>
      </c>
      <c r="L101" s="31">
        <v>1792</v>
      </c>
      <c r="M101" s="31">
        <v>2981786</v>
      </c>
      <c r="N101" s="31">
        <v>31804</v>
      </c>
      <c r="O101" s="33"/>
    </row>
    <row r="102" spans="1:15" ht="15.75" customHeight="1">
      <c r="A102" s="11">
        <v>602</v>
      </c>
      <c r="B102" s="30" t="s">
        <v>107</v>
      </c>
      <c r="C102" s="31">
        <v>26</v>
      </c>
      <c r="D102" s="31">
        <v>167</v>
      </c>
      <c r="E102" s="31">
        <v>577271</v>
      </c>
      <c r="F102" s="31">
        <v>4609</v>
      </c>
      <c r="G102" s="31">
        <v>18</v>
      </c>
      <c r="H102" s="31">
        <v>166</v>
      </c>
      <c r="I102" s="31">
        <v>5271</v>
      </c>
      <c r="J102" s="31">
        <v>5431</v>
      </c>
      <c r="K102" s="31">
        <v>24</v>
      </c>
      <c r="L102" s="31">
        <v>111</v>
      </c>
      <c r="M102" s="31">
        <v>186160</v>
      </c>
      <c r="N102" s="31">
        <v>7783</v>
      </c>
      <c r="O102" s="33"/>
    </row>
    <row r="103" spans="1:15" ht="15.75" customHeight="1">
      <c r="A103" s="11">
        <v>603</v>
      </c>
      <c r="B103" s="30" t="s">
        <v>108</v>
      </c>
      <c r="C103" s="31">
        <v>250</v>
      </c>
      <c r="D103" s="31">
        <v>1692</v>
      </c>
      <c r="E103" s="31">
        <v>4205771</v>
      </c>
      <c r="F103" s="31">
        <v>3033</v>
      </c>
      <c r="G103" s="31">
        <v>243</v>
      </c>
      <c r="H103" s="31">
        <v>1585</v>
      </c>
      <c r="I103" s="31">
        <v>41123</v>
      </c>
      <c r="J103" s="31">
        <v>1551</v>
      </c>
      <c r="K103" s="31">
        <v>237</v>
      </c>
      <c r="L103" s="31">
        <v>1650</v>
      </c>
      <c r="M103" s="31">
        <v>5411198</v>
      </c>
      <c r="N103" s="31">
        <v>1612</v>
      </c>
      <c r="O103" s="33"/>
    </row>
    <row r="104" spans="1:15" ht="15.75" customHeight="1">
      <c r="A104" s="11">
        <v>604</v>
      </c>
      <c r="B104" s="30" t="s">
        <v>109</v>
      </c>
      <c r="C104" s="31">
        <v>222</v>
      </c>
      <c r="D104" s="31">
        <v>3138</v>
      </c>
      <c r="E104" s="31">
        <v>2036380</v>
      </c>
      <c r="F104" s="31">
        <v>19816</v>
      </c>
      <c r="G104" s="31">
        <v>208</v>
      </c>
      <c r="H104" s="31">
        <v>2739</v>
      </c>
      <c r="I104" s="31">
        <v>19195</v>
      </c>
      <c r="J104" s="31">
        <v>21055</v>
      </c>
      <c r="K104" s="31">
        <v>195</v>
      </c>
      <c r="L104" s="31">
        <v>2524</v>
      </c>
      <c r="M104" s="31">
        <v>1595139</v>
      </c>
      <c r="N104" s="31">
        <v>27605</v>
      </c>
      <c r="O104" s="33"/>
    </row>
    <row r="105" spans="1:15" ht="15.75" customHeight="1">
      <c r="A105" s="11">
        <v>605</v>
      </c>
      <c r="B105" s="30" t="s">
        <v>110</v>
      </c>
      <c r="C105" s="31">
        <v>146</v>
      </c>
      <c r="D105" s="31">
        <v>845</v>
      </c>
      <c r="E105" s="31">
        <v>1451663</v>
      </c>
      <c r="F105" s="31">
        <v>33430</v>
      </c>
      <c r="G105" s="31">
        <v>127</v>
      </c>
      <c r="H105" s="31">
        <v>744</v>
      </c>
      <c r="I105" s="31">
        <v>12546</v>
      </c>
      <c r="J105" s="31">
        <v>30054</v>
      </c>
      <c r="K105" s="31">
        <v>115</v>
      </c>
      <c r="L105" s="31">
        <v>806</v>
      </c>
      <c r="M105" s="31">
        <v>1271932</v>
      </c>
      <c r="N105" s="31">
        <v>38101</v>
      </c>
      <c r="O105" s="33"/>
    </row>
    <row r="106" spans="1:15" ht="15.75" customHeight="1">
      <c r="A106" s="11">
        <v>606</v>
      </c>
      <c r="B106" s="30" t="s">
        <v>111</v>
      </c>
      <c r="C106" s="31">
        <v>15</v>
      </c>
      <c r="D106" s="31">
        <v>111</v>
      </c>
      <c r="E106" s="31">
        <v>147572</v>
      </c>
      <c r="F106" s="31">
        <v>1894</v>
      </c>
      <c r="G106" s="31">
        <v>16</v>
      </c>
      <c r="H106" s="31">
        <v>92</v>
      </c>
      <c r="I106" s="31">
        <v>1033</v>
      </c>
      <c r="J106" s="31">
        <v>1157</v>
      </c>
      <c r="K106" s="31">
        <v>14</v>
      </c>
      <c r="L106" s="31">
        <v>67</v>
      </c>
      <c r="M106" s="31">
        <v>104052</v>
      </c>
      <c r="N106" s="31">
        <v>1097</v>
      </c>
      <c r="O106" s="33"/>
    </row>
    <row r="107" spans="1:15" ht="15.75" customHeight="1">
      <c r="A107" s="11">
        <v>607</v>
      </c>
      <c r="B107" s="30" t="s">
        <v>112</v>
      </c>
      <c r="C107" s="31">
        <v>64</v>
      </c>
      <c r="D107" s="31">
        <v>319</v>
      </c>
      <c r="E107" s="31">
        <v>378757</v>
      </c>
      <c r="F107" s="31">
        <v>5566</v>
      </c>
      <c r="G107" s="31">
        <v>73</v>
      </c>
      <c r="H107" s="31">
        <v>309</v>
      </c>
      <c r="I107" s="31">
        <v>4024</v>
      </c>
      <c r="J107" s="31">
        <v>6392</v>
      </c>
      <c r="K107" s="31">
        <v>72</v>
      </c>
      <c r="L107" s="31">
        <v>310</v>
      </c>
      <c r="M107" s="31">
        <v>425027</v>
      </c>
      <c r="N107" s="31">
        <v>7246</v>
      </c>
      <c r="O107" s="33"/>
    </row>
    <row r="108" spans="1:15" ht="15.75" customHeight="1">
      <c r="A108" s="22">
        <v>609</v>
      </c>
      <c r="B108" s="35" t="s">
        <v>63</v>
      </c>
      <c r="C108" s="36">
        <v>461</v>
      </c>
      <c r="D108" s="36">
        <v>1748</v>
      </c>
      <c r="E108" s="36">
        <v>1840309</v>
      </c>
      <c r="F108" s="36">
        <v>40064</v>
      </c>
      <c r="G108" s="36">
        <v>422</v>
      </c>
      <c r="H108" s="36">
        <v>1575</v>
      </c>
      <c r="I108" s="36">
        <v>14585</v>
      </c>
      <c r="J108" s="36">
        <v>33298</v>
      </c>
      <c r="K108" s="36">
        <v>442</v>
      </c>
      <c r="L108" s="36">
        <v>2189</v>
      </c>
      <c r="M108" s="36">
        <v>2464197</v>
      </c>
      <c r="N108" s="36">
        <v>90040</v>
      </c>
      <c r="O108" s="33"/>
    </row>
    <row r="109" spans="1:15" ht="15.75" customHeight="1">
      <c r="A109" s="26" t="s">
        <v>113</v>
      </c>
      <c r="B109" s="26"/>
      <c r="C109" s="26"/>
      <c r="D109" s="26"/>
      <c r="E109" s="37"/>
      <c r="F109" s="26"/>
      <c r="G109" s="26"/>
      <c r="H109" s="26"/>
      <c r="I109" s="40"/>
      <c r="J109" s="38"/>
      <c r="K109" s="26"/>
      <c r="L109" s="26"/>
      <c r="M109" s="40"/>
      <c r="N109" s="38" t="s">
        <v>114</v>
      </c>
      <c r="O109" s="39"/>
    </row>
    <row r="110" spans="1:15" ht="15.75" customHeight="1">
      <c r="A110" s="40" t="s">
        <v>115</v>
      </c>
      <c r="B110" s="40"/>
      <c r="C110" s="40"/>
      <c r="D110" s="40"/>
      <c r="E110" s="40"/>
      <c r="F110" s="40"/>
      <c r="G110" s="40"/>
      <c r="H110" s="40"/>
      <c r="I110" s="40"/>
      <c r="J110" s="40"/>
      <c r="K110" s="47"/>
      <c r="L110" s="47"/>
      <c r="M110" s="47"/>
      <c r="N110" s="47"/>
      <c r="O110" s="39"/>
    </row>
    <row r="111" spans="1:6" ht="15.75" customHeight="1" thickBot="1">
      <c r="A111" s="40"/>
      <c r="B111" s="40"/>
      <c r="C111" s="40"/>
      <c r="D111" s="40"/>
      <c r="E111" s="40" t="s">
        <v>117</v>
      </c>
      <c r="F111" s="40"/>
    </row>
    <row r="112" spans="1:10" ht="15.75" customHeight="1" thickBot="1" thickTop="1">
      <c r="A112" s="56" t="s">
        <v>4</v>
      </c>
      <c r="B112" s="56"/>
      <c r="C112" s="57" t="s">
        <v>116</v>
      </c>
      <c r="D112" s="57"/>
      <c r="E112" s="57"/>
      <c r="F112" s="57"/>
      <c r="G112" s="53" t="s">
        <v>137</v>
      </c>
      <c r="H112" s="54"/>
      <c r="I112" s="54"/>
      <c r="J112" s="54"/>
    </row>
    <row r="113" spans="1:10" ht="15.75" customHeight="1" thickTop="1">
      <c r="A113" s="56"/>
      <c r="B113" s="56"/>
      <c r="C113" s="8" t="s">
        <v>134</v>
      </c>
      <c r="D113" s="9" t="s">
        <v>8</v>
      </c>
      <c r="E113" s="9" t="s">
        <v>135</v>
      </c>
      <c r="F113" s="10" t="s">
        <v>11</v>
      </c>
      <c r="G113" s="50" t="s">
        <v>134</v>
      </c>
      <c r="H113" s="9" t="s">
        <v>8</v>
      </c>
      <c r="I113" s="9" t="s">
        <v>135</v>
      </c>
      <c r="J113" s="10" t="s">
        <v>11</v>
      </c>
    </row>
    <row r="114" spans="1:10" ht="15.75" customHeight="1">
      <c r="A114" s="58" t="s">
        <v>12</v>
      </c>
      <c r="B114" s="58"/>
      <c r="C114" s="46">
        <v>3772</v>
      </c>
      <c r="D114" s="46">
        <v>31683</v>
      </c>
      <c r="E114" s="46">
        <v>1146677</v>
      </c>
      <c r="F114" s="46">
        <v>583316</v>
      </c>
      <c r="G114" s="49">
        <v>3827</v>
      </c>
      <c r="H114" s="49">
        <v>34426</v>
      </c>
      <c r="I114" s="49">
        <v>1268446</v>
      </c>
      <c r="J114" s="49">
        <v>641736</v>
      </c>
    </row>
    <row r="115" spans="1:10" ht="15.75" customHeight="1">
      <c r="A115" s="55" t="s">
        <v>13</v>
      </c>
      <c r="B115" s="55"/>
      <c r="C115" s="31">
        <v>1116</v>
      </c>
      <c r="D115" s="31">
        <v>9468</v>
      </c>
      <c r="E115" s="31">
        <v>717435</v>
      </c>
      <c r="F115" s="31" t="s">
        <v>123</v>
      </c>
      <c r="G115" s="49">
        <v>1113</v>
      </c>
      <c r="H115" s="49">
        <v>10361</v>
      </c>
      <c r="I115" s="49">
        <v>782190</v>
      </c>
      <c r="J115" s="52" t="s">
        <v>123</v>
      </c>
    </row>
    <row r="116" spans="1:10" ht="15.75" customHeight="1">
      <c r="A116" s="11">
        <v>50</v>
      </c>
      <c r="B116" s="30" t="s">
        <v>15</v>
      </c>
      <c r="C116" s="31">
        <v>8</v>
      </c>
      <c r="D116" s="31">
        <v>65</v>
      </c>
      <c r="E116" s="31" t="s">
        <v>124</v>
      </c>
      <c r="F116" s="31" t="s">
        <v>123</v>
      </c>
      <c r="G116" s="49">
        <v>9</v>
      </c>
      <c r="H116" s="49">
        <v>66</v>
      </c>
      <c r="I116" s="49">
        <v>2463</v>
      </c>
      <c r="J116" s="52" t="s">
        <v>123</v>
      </c>
    </row>
    <row r="117" spans="1:10" ht="15.75" customHeight="1">
      <c r="A117" s="11">
        <v>511</v>
      </c>
      <c r="B117" s="30" t="s">
        <v>71</v>
      </c>
      <c r="C117" s="48" t="s">
        <v>123</v>
      </c>
      <c r="D117" s="48" t="s">
        <v>123</v>
      </c>
      <c r="E117" s="31" t="s">
        <v>123</v>
      </c>
      <c r="F117" s="31" t="s">
        <v>123</v>
      </c>
      <c r="G117" s="49">
        <v>2</v>
      </c>
      <c r="H117" s="49">
        <v>2</v>
      </c>
      <c r="I117" s="49" t="s">
        <v>124</v>
      </c>
      <c r="J117" s="52" t="s">
        <v>123</v>
      </c>
    </row>
    <row r="118" spans="1:10" ht="15.75" customHeight="1">
      <c r="A118" s="11">
        <v>512</v>
      </c>
      <c r="B118" s="30" t="s">
        <v>125</v>
      </c>
      <c r="C118" s="31">
        <v>22</v>
      </c>
      <c r="D118" s="31">
        <v>115</v>
      </c>
      <c r="E118" s="31">
        <v>2064</v>
      </c>
      <c r="F118" s="31" t="s">
        <v>123</v>
      </c>
      <c r="G118" s="49">
        <v>20</v>
      </c>
      <c r="H118" s="49">
        <v>93</v>
      </c>
      <c r="I118" s="49">
        <v>2135</v>
      </c>
      <c r="J118" s="52" t="s">
        <v>123</v>
      </c>
    </row>
    <row r="119" spans="1:10" ht="15.75" customHeight="1">
      <c r="A119" s="11">
        <v>513</v>
      </c>
      <c r="B119" s="30" t="s">
        <v>126</v>
      </c>
      <c r="C119" s="31">
        <v>11</v>
      </c>
      <c r="D119" s="31">
        <v>65</v>
      </c>
      <c r="E119" s="31">
        <v>1440</v>
      </c>
      <c r="F119" s="31" t="s">
        <v>123</v>
      </c>
      <c r="G119" s="49">
        <v>10</v>
      </c>
      <c r="H119" s="49">
        <v>47</v>
      </c>
      <c r="I119" s="49" t="s">
        <v>124</v>
      </c>
      <c r="J119" s="52" t="s">
        <v>123</v>
      </c>
    </row>
    <row r="120" spans="1:10" ht="15.75" customHeight="1">
      <c r="A120" s="11">
        <v>521</v>
      </c>
      <c r="B120" s="30" t="s">
        <v>74</v>
      </c>
      <c r="C120" s="31">
        <v>101</v>
      </c>
      <c r="D120" s="31">
        <v>1274</v>
      </c>
      <c r="E120" s="31">
        <v>125158</v>
      </c>
      <c r="F120" s="31" t="s">
        <v>123</v>
      </c>
      <c r="G120" s="49">
        <v>109</v>
      </c>
      <c r="H120" s="49">
        <v>1330</v>
      </c>
      <c r="I120" s="49">
        <v>132599</v>
      </c>
      <c r="J120" s="52" t="s">
        <v>123</v>
      </c>
    </row>
    <row r="121" spans="1:10" ht="15.75" customHeight="1">
      <c r="A121" s="11">
        <v>522</v>
      </c>
      <c r="B121" s="30" t="s">
        <v>75</v>
      </c>
      <c r="C121" s="31">
        <v>146</v>
      </c>
      <c r="D121" s="31">
        <v>1620</v>
      </c>
      <c r="E121" s="31">
        <v>115957</v>
      </c>
      <c r="F121" s="31" t="s">
        <v>123</v>
      </c>
      <c r="G121" s="49">
        <v>125</v>
      </c>
      <c r="H121" s="49">
        <v>1526</v>
      </c>
      <c r="I121" s="49">
        <v>96542</v>
      </c>
      <c r="J121" s="52" t="s">
        <v>123</v>
      </c>
    </row>
    <row r="122" spans="1:10" ht="15.75" customHeight="1">
      <c r="A122" s="11">
        <v>531</v>
      </c>
      <c r="B122" s="30" t="s">
        <v>76</v>
      </c>
      <c r="C122" s="31">
        <v>107</v>
      </c>
      <c r="D122" s="31">
        <v>777</v>
      </c>
      <c r="E122" s="31">
        <v>51695</v>
      </c>
      <c r="F122" s="31" t="s">
        <v>123</v>
      </c>
      <c r="G122" s="49">
        <v>125</v>
      </c>
      <c r="H122" s="49">
        <v>1022</v>
      </c>
      <c r="I122" s="49">
        <v>76206</v>
      </c>
      <c r="J122" s="52" t="s">
        <v>123</v>
      </c>
    </row>
    <row r="123" spans="1:10" ht="15.75" customHeight="1">
      <c r="A123" s="11">
        <v>532</v>
      </c>
      <c r="B123" s="30" t="s">
        <v>77</v>
      </c>
      <c r="C123" s="31">
        <v>69</v>
      </c>
      <c r="D123" s="31">
        <v>389</v>
      </c>
      <c r="E123" s="31">
        <v>22339</v>
      </c>
      <c r="F123" s="31" t="s">
        <v>123</v>
      </c>
      <c r="G123" s="49">
        <v>65</v>
      </c>
      <c r="H123" s="49">
        <v>453</v>
      </c>
      <c r="I123" s="49">
        <v>27583</v>
      </c>
      <c r="J123" s="52" t="s">
        <v>123</v>
      </c>
    </row>
    <row r="124" spans="1:10" ht="15.75" customHeight="1">
      <c r="A124" s="11">
        <v>533</v>
      </c>
      <c r="B124" s="30" t="s">
        <v>127</v>
      </c>
      <c r="C124" s="31">
        <v>33</v>
      </c>
      <c r="D124" s="31">
        <v>313</v>
      </c>
      <c r="E124" s="31">
        <v>56348</v>
      </c>
      <c r="F124" s="31" t="s">
        <v>123</v>
      </c>
      <c r="G124" s="49">
        <v>31</v>
      </c>
      <c r="H124" s="49">
        <v>416</v>
      </c>
      <c r="I124" s="49">
        <v>68744</v>
      </c>
      <c r="J124" s="52" t="s">
        <v>123</v>
      </c>
    </row>
    <row r="125" spans="1:10" ht="15.75" customHeight="1">
      <c r="A125" s="11">
        <v>534</v>
      </c>
      <c r="B125" s="30" t="s">
        <v>128</v>
      </c>
      <c r="C125" s="31">
        <v>33</v>
      </c>
      <c r="D125" s="31">
        <v>293</v>
      </c>
      <c r="E125" s="31">
        <v>42007</v>
      </c>
      <c r="F125" s="31" t="s">
        <v>123</v>
      </c>
      <c r="G125" s="49">
        <v>28</v>
      </c>
      <c r="H125" s="49">
        <v>216</v>
      </c>
      <c r="I125" s="49">
        <v>36170</v>
      </c>
      <c r="J125" s="52" t="s">
        <v>123</v>
      </c>
    </row>
    <row r="126" spans="1:10" ht="15.75" customHeight="1">
      <c r="A126" s="11">
        <v>535</v>
      </c>
      <c r="B126" s="30" t="s">
        <v>129</v>
      </c>
      <c r="C126" s="31">
        <v>14</v>
      </c>
      <c r="D126" s="31">
        <v>26</v>
      </c>
      <c r="E126" s="31">
        <v>1440</v>
      </c>
      <c r="F126" s="31" t="s">
        <v>123</v>
      </c>
      <c r="G126" s="49">
        <v>4</v>
      </c>
      <c r="H126" s="49">
        <v>9</v>
      </c>
      <c r="I126" s="49">
        <v>701</v>
      </c>
      <c r="J126" s="52" t="s">
        <v>123</v>
      </c>
    </row>
    <row r="127" spans="1:10" ht="15.75" customHeight="1">
      <c r="A127" s="11">
        <v>536</v>
      </c>
      <c r="B127" s="30" t="s">
        <v>79</v>
      </c>
      <c r="C127" s="31">
        <v>23</v>
      </c>
      <c r="D127" s="31">
        <v>232</v>
      </c>
      <c r="E127" s="31">
        <v>16721</v>
      </c>
      <c r="F127" s="31" t="s">
        <v>123</v>
      </c>
      <c r="G127" s="49">
        <v>27</v>
      </c>
      <c r="H127" s="49">
        <v>402</v>
      </c>
      <c r="I127" s="49">
        <v>21787</v>
      </c>
      <c r="J127" s="52" t="s">
        <v>123</v>
      </c>
    </row>
    <row r="128" spans="1:10" ht="15.75" customHeight="1">
      <c r="A128" s="11">
        <v>541</v>
      </c>
      <c r="B128" s="30" t="s">
        <v>130</v>
      </c>
      <c r="C128" s="31">
        <v>123</v>
      </c>
      <c r="D128" s="31">
        <v>690</v>
      </c>
      <c r="E128" s="31">
        <v>42278</v>
      </c>
      <c r="F128" s="31" t="s">
        <v>123</v>
      </c>
      <c r="G128" s="49">
        <v>143</v>
      </c>
      <c r="H128" s="49">
        <v>1013</v>
      </c>
      <c r="I128" s="49">
        <v>47143</v>
      </c>
      <c r="J128" s="52" t="s">
        <v>123</v>
      </c>
    </row>
    <row r="129" spans="1:10" ht="15.75" customHeight="1">
      <c r="A129" s="11">
        <v>542</v>
      </c>
      <c r="B129" s="30" t="s">
        <v>81</v>
      </c>
      <c r="C129" s="31">
        <v>54</v>
      </c>
      <c r="D129" s="31">
        <v>440</v>
      </c>
      <c r="E129" s="31">
        <v>18881</v>
      </c>
      <c r="F129" s="31" t="s">
        <v>123</v>
      </c>
      <c r="G129" s="49">
        <v>53</v>
      </c>
      <c r="H129" s="49">
        <v>581</v>
      </c>
      <c r="I129" s="49">
        <v>26414</v>
      </c>
      <c r="J129" s="52" t="s">
        <v>123</v>
      </c>
    </row>
    <row r="130" spans="1:10" ht="15.75" customHeight="1">
      <c r="A130" s="11">
        <v>543</v>
      </c>
      <c r="B130" s="30" t="s">
        <v>82</v>
      </c>
      <c r="C130" s="31">
        <v>82</v>
      </c>
      <c r="D130" s="31">
        <v>566</v>
      </c>
      <c r="E130" s="31">
        <v>63225</v>
      </c>
      <c r="F130" s="31" t="s">
        <v>123</v>
      </c>
      <c r="G130" s="49">
        <v>84</v>
      </c>
      <c r="H130" s="49">
        <v>770</v>
      </c>
      <c r="I130" s="49">
        <v>75784</v>
      </c>
      <c r="J130" s="52" t="s">
        <v>123</v>
      </c>
    </row>
    <row r="131" spans="1:10" ht="15.75" customHeight="1">
      <c r="A131" s="11">
        <v>549</v>
      </c>
      <c r="B131" s="30" t="s">
        <v>83</v>
      </c>
      <c r="C131" s="31">
        <v>56</v>
      </c>
      <c r="D131" s="31">
        <v>386</v>
      </c>
      <c r="E131" s="31">
        <v>19394</v>
      </c>
      <c r="F131" s="31" t="s">
        <v>123</v>
      </c>
      <c r="G131" s="49">
        <v>60</v>
      </c>
      <c r="H131" s="49">
        <v>569</v>
      </c>
      <c r="I131" s="49">
        <v>31197</v>
      </c>
      <c r="J131" s="52" t="s">
        <v>123</v>
      </c>
    </row>
    <row r="132" spans="1:10" ht="15.75" customHeight="1">
      <c r="A132" s="11">
        <v>551</v>
      </c>
      <c r="B132" s="30" t="s">
        <v>84</v>
      </c>
      <c r="C132" s="31">
        <v>30</v>
      </c>
      <c r="D132" s="31">
        <v>237</v>
      </c>
      <c r="E132" s="31">
        <v>9188</v>
      </c>
      <c r="F132" s="31" t="s">
        <v>123</v>
      </c>
      <c r="G132" s="49">
        <v>37</v>
      </c>
      <c r="H132" s="49">
        <v>284</v>
      </c>
      <c r="I132" s="49">
        <v>13017</v>
      </c>
      <c r="J132" s="52" t="s">
        <v>123</v>
      </c>
    </row>
    <row r="133" spans="1:10" ht="15.75" customHeight="1">
      <c r="A133" s="11">
        <v>552</v>
      </c>
      <c r="B133" s="30" t="s">
        <v>85</v>
      </c>
      <c r="C133" s="31">
        <v>75</v>
      </c>
      <c r="D133" s="31">
        <v>846</v>
      </c>
      <c r="E133" s="31">
        <v>76899</v>
      </c>
      <c r="F133" s="31" t="s">
        <v>123</v>
      </c>
      <c r="G133" s="49">
        <v>67</v>
      </c>
      <c r="H133" s="49">
        <v>759</v>
      </c>
      <c r="I133" s="49">
        <v>70788</v>
      </c>
      <c r="J133" s="52" t="s">
        <v>123</v>
      </c>
    </row>
    <row r="134" spans="1:10" ht="15.75" customHeight="1">
      <c r="A134" s="11">
        <v>553</v>
      </c>
      <c r="B134" s="30" t="s">
        <v>131</v>
      </c>
      <c r="C134" s="31">
        <v>21</v>
      </c>
      <c r="D134" s="31">
        <v>181</v>
      </c>
      <c r="E134" s="31">
        <v>9074</v>
      </c>
      <c r="F134" s="31" t="s">
        <v>123</v>
      </c>
      <c r="G134" s="49">
        <v>20</v>
      </c>
      <c r="H134" s="49">
        <v>99</v>
      </c>
      <c r="I134" s="49">
        <v>4697</v>
      </c>
      <c r="J134" s="52" t="s">
        <v>123</v>
      </c>
    </row>
    <row r="135" spans="1:10" ht="15.75" customHeight="1">
      <c r="A135" s="11">
        <v>559</v>
      </c>
      <c r="B135" s="30" t="s">
        <v>32</v>
      </c>
      <c r="C135" s="31">
        <v>108</v>
      </c>
      <c r="D135" s="31">
        <v>953</v>
      </c>
      <c r="E135" s="31" t="s">
        <v>124</v>
      </c>
      <c r="F135" s="31" t="s">
        <v>123</v>
      </c>
      <c r="G135" s="49">
        <v>94</v>
      </c>
      <c r="H135" s="49">
        <v>704</v>
      </c>
      <c r="I135" s="49">
        <v>47012</v>
      </c>
      <c r="J135" s="52" t="s">
        <v>123</v>
      </c>
    </row>
    <row r="136" spans="1:10" ht="15.75" customHeight="1">
      <c r="A136" s="55" t="s">
        <v>33</v>
      </c>
      <c r="B136" s="55"/>
      <c r="C136" s="31">
        <v>2656</v>
      </c>
      <c r="D136" s="31">
        <v>22215</v>
      </c>
      <c r="E136" s="31">
        <v>429242</v>
      </c>
      <c r="F136" s="31">
        <v>583316</v>
      </c>
      <c r="G136" s="49">
        <v>2714</v>
      </c>
      <c r="H136" s="49">
        <v>24065</v>
      </c>
      <c r="I136" s="49">
        <v>486257</v>
      </c>
      <c r="J136" s="49">
        <v>641736</v>
      </c>
    </row>
    <row r="137" spans="1:10" ht="15.75" customHeight="1">
      <c r="A137" s="11">
        <v>561</v>
      </c>
      <c r="B137" s="30" t="s">
        <v>86</v>
      </c>
      <c r="C137" s="31">
        <v>6</v>
      </c>
      <c r="D137" s="31">
        <v>2035</v>
      </c>
      <c r="E137" s="31">
        <v>56799</v>
      </c>
      <c r="F137" s="31">
        <v>114126</v>
      </c>
      <c r="G137" s="49">
        <v>6</v>
      </c>
      <c r="H137" s="49">
        <v>2076</v>
      </c>
      <c r="I137" s="49">
        <v>61484</v>
      </c>
      <c r="J137" s="49">
        <v>117839</v>
      </c>
    </row>
    <row r="138" spans="1:10" ht="28.5" customHeight="1">
      <c r="A138" s="11">
        <v>569</v>
      </c>
      <c r="B138" s="30" t="s">
        <v>133</v>
      </c>
      <c r="C138" s="31">
        <v>3</v>
      </c>
      <c r="D138" s="31">
        <v>26</v>
      </c>
      <c r="E138" s="31">
        <v>768</v>
      </c>
      <c r="F138" s="31">
        <v>1439</v>
      </c>
      <c r="G138" s="49">
        <v>5</v>
      </c>
      <c r="H138" s="49">
        <v>30</v>
      </c>
      <c r="I138" s="49">
        <v>1692</v>
      </c>
      <c r="J138" s="49">
        <v>1421</v>
      </c>
    </row>
    <row r="139" spans="1:10" ht="15.75" customHeight="1">
      <c r="A139" s="11">
        <v>571</v>
      </c>
      <c r="B139" s="30" t="s">
        <v>88</v>
      </c>
      <c r="C139" s="31">
        <v>37</v>
      </c>
      <c r="D139" s="31">
        <v>152</v>
      </c>
      <c r="E139" s="31">
        <v>1522</v>
      </c>
      <c r="F139" s="31">
        <v>3031</v>
      </c>
      <c r="G139" s="49">
        <v>32</v>
      </c>
      <c r="H139" s="49">
        <v>129</v>
      </c>
      <c r="I139" s="49">
        <v>1368</v>
      </c>
      <c r="J139" s="49">
        <v>3432</v>
      </c>
    </row>
    <row r="140" spans="1:10" ht="15.75" customHeight="1">
      <c r="A140" s="11">
        <v>572</v>
      </c>
      <c r="B140" s="30" t="s">
        <v>89</v>
      </c>
      <c r="C140" s="31">
        <v>46</v>
      </c>
      <c r="D140" s="31">
        <v>261</v>
      </c>
      <c r="E140" s="31">
        <v>4826</v>
      </c>
      <c r="F140" s="31">
        <v>12805</v>
      </c>
      <c r="G140" s="49">
        <v>37</v>
      </c>
      <c r="H140" s="49">
        <v>204</v>
      </c>
      <c r="I140" s="49">
        <v>3252</v>
      </c>
      <c r="J140" s="49">
        <v>12506</v>
      </c>
    </row>
    <row r="141" spans="1:10" ht="15.75" customHeight="1">
      <c r="A141" s="11">
        <v>573</v>
      </c>
      <c r="B141" s="34" t="s">
        <v>90</v>
      </c>
      <c r="C141" s="31">
        <v>131</v>
      </c>
      <c r="D141" s="31">
        <v>921</v>
      </c>
      <c r="E141" s="31">
        <v>17604</v>
      </c>
      <c r="F141" s="31">
        <v>35529</v>
      </c>
      <c r="G141" s="49">
        <v>139</v>
      </c>
      <c r="H141" s="49">
        <v>818</v>
      </c>
      <c r="I141" s="49">
        <v>13168</v>
      </c>
      <c r="J141" s="49">
        <v>25773</v>
      </c>
    </row>
    <row r="142" spans="1:10" ht="15.75" customHeight="1">
      <c r="A142" s="11">
        <v>574</v>
      </c>
      <c r="B142" s="30" t="s">
        <v>91</v>
      </c>
      <c r="C142" s="31">
        <v>27</v>
      </c>
      <c r="D142" s="31">
        <v>126</v>
      </c>
      <c r="E142" s="31">
        <v>2257</v>
      </c>
      <c r="F142" s="31">
        <v>5583</v>
      </c>
      <c r="G142" s="49">
        <v>24</v>
      </c>
      <c r="H142" s="49">
        <v>101</v>
      </c>
      <c r="I142" s="49">
        <v>2283</v>
      </c>
      <c r="J142" s="49">
        <v>4401</v>
      </c>
    </row>
    <row r="143" spans="1:10" ht="15.75" customHeight="1">
      <c r="A143" s="11">
        <v>579</v>
      </c>
      <c r="B143" s="30" t="s">
        <v>92</v>
      </c>
      <c r="C143" s="31">
        <v>82</v>
      </c>
      <c r="D143" s="31">
        <v>364</v>
      </c>
      <c r="E143" s="31">
        <v>7758</v>
      </c>
      <c r="F143" s="31">
        <v>20514</v>
      </c>
      <c r="G143" s="49">
        <v>93</v>
      </c>
      <c r="H143" s="49">
        <v>613</v>
      </c>
      <c r="I143" s="49">
        <v>6370</v>
      </c>
      <c r="J143" s="49">
        <v>24119</v>
      </c>
    </row>
    <row r="144" spans="1:10" ht="15.75" customHeight="1">
      <c r="A144" s="11">
        <v>581</v>
      </c>
      <c r="B144" s="30" t="s">
        <v>93</v>
      </c>
      <c r="C144" s="31">
        <v>70</v>
      </c>
      <c r="D144" s="31">
        <v>2715</v>
      </c>
      <c r="E144" s="31">
        <v>48325</v>
      </c>
      <c r="F144" s="31">
        <v>67851</v>
      </c>
      <c r="G144" s="49">
        <v>90</v>
      </c>
      <c r="H144" s="49">
        <v>3803</v>
      </c>
      <c r="I144" s="49">
        <v>75720</v>
      </c>
      <c r="J144" s="49">
        <v>114269</v>
      </c>
    </row>
    <row r="145" spans="1:10" ht="15.75" customHeight="1">
      <c r="A145" s="11">
        <v>582</v>
      </c>
      <c r="B145" s="30" t="s">
        <v>97</v>
      </c>
      <c r="C145" s="31">
        <v>43</v>
      </c>
      <c r="D145" s="31">
        <v>139</v>
      </c>
      <c r="E145" s="31">
        <v>1175</v>
      </c>
      <c r="F145" s="31">
        <v>2639</v>
      </c>
      <c r="G145" s="49">
        <v>48</v>
      </c>
      <c r="H145" s="49">
        <v>176</v>
      </c>
      <c r="I145" s="49">
        <v>2044</v>
      </c>
      <c r="J145" s="49">
        <v>3402</v>
      </c>
    </row>
    <row r="146" spans="1:10" ht="15.75" customHeight="1">
      <c r="A146" s="11">
        <v>583</v>
      </c>
      <c r="B146" s="30" t="s">
        <v>95</v>
      </c>
      <c r="C146" s="31">
        <v>36</v>
      </c>
      <c r="D146" s="31">
        <v>363</v>
      </c>
      <c r="E146" s="31">
        <v>7523</v>
      </c>
      <c r="F146" s="31">
        <v>1590</v>
      </c>
      <c r="G146" s="49">
        <v>40</v>
      </c>
      <c r="H146" s="49">
        <v>179</v>
      </c>
      <c r="I146" s="49">
        <v>3065</v>
      </c>
      <c r="J146" s="49">
        <v>1425</v>
      </c>
    </row>
    <row r="147" spans="1:10" ht="15.75" customHeight="1">
      <c r="A147" s="11">
        <v>584</v>
      </c>
      <c r="B147" s="30" t="s">
        <v>96</v>
      </c>
      <c r="C147" s="31">
        <v>36</v>
      </c>
      <c r="D147" s="31">
        <v>116</v>
      </c>
      <c r="E147" s="31">
        <v>1143</v>
      </c>
      <c r="F147" s="31">
        <v>996</v>
      </c>
      <c r="G147" s="49">
        <v>42</v>
      </c>
      <c r="H147" s="49">
        <v>190</v>
      </c>
      <c r="I147" s="49">
        <v>2629</v>
      </c>
      <c r="J147" s="49">
        <v>2580</v>
      </c>
    </row>
    <row r="148" spans="1:10" ht="15.75" customHeight="1">
      <c r="A148" s="11">
        <v>585</v>
      </c>
      <c r="B148" s="30" t="s">
        <v>94</v>
      </c>
      <c r="C148" s="31">
        <v>81</v>
      </c>
      <c r="D148" s="31">
        <v>279</v>
      </c>
      <c r="E148" s="31">
        <v>4158</v>
      </c>
      <c r="F148" s="31">
        <v>7803</v>
      </c>
      <c r="G148" s="49">
        <v>69</v>
      </c>
      <c r="H148" s="49">
        <v>206</v>
      </c>
      <c r="I148" s="49">
        <v>2627</v>
      </c>
      <c r="J148" s="49">
        <v>4498</v>
      </c>
    </row>
    <row r="149" spans="1:10" ht="15.75" customHeight="1">
      <c r="A149" s="11">
        <v>586</v>
      </c>
      <c r="B149" s="30" t="s">
        <v>98</v>
      </c>
      <c r="C149" s="31">
        <v>135</v>
      </c>
      <c r="D149" s="31">
        <v>739</v>
      </c>
      <c r="E149" s="32">
        <v>3945</v>
      </c>
      <c r="F149" s="32">
        <v>5982</v>
      </c>
      <c r="G149" s="49">
        <v>149</v>
      </c>
      <c r="H149" s="49">
        <v>897</v>
      </c>
      <c r="I149" s="49">
        <v>4771</v>
      </c>
      <c r="J149" s="49">
        <v>7084</v>
      </c>
    </row>
    <row r="150" spans="1:10" ht="15.75" customHeight="1">
      <c r="A150" s="11">
        <v>589</v>
      </c>
      <c r="B150" s="30" t="s">
        <v>100</v>
      </c>
      <c r="C150" s="31">
        <v>368</v>
      </c>
      <c r="D150" s="31">
        <v>3168</v>
      </c>
      <c r="E150" s="31">
        <v>32802</v>
      </c>
      <c r="F150" s="31">
        <v>37087</v>
      </c>
      <c r="G150" s="49">
        <v>381</v>
      </c>
      <c r="H150" s="49">
        <v>3627</v>
      </c>
      <c r="I150" s="49">
        <v>44649</v>
      </c>
      <c r="J150" s="49">
        <v>52774</v>
      </c>
    </row>
    <row r="151" spans="1:10" ht="15.75" customHeight="1">
      <c r="A151" s="11">
        <v>591</v>
      </c>
      <c r="B151" s="30" t="s">
        <v>101</v>
      </c>
      <c r="C151" s="31">
        <v>234</v>
      </c>
      <c r="D151" s="31">
        <v>2108</v>
      </c>
      <c r="E151" s="31">
        <v>55659</v>
      </c>
      <c r="F151" s="31">
        <v>13122</v>
      </c>
      <c r="G151" s="49">
        <v>249</v>
      </c>
      <c r="H151" s="49">
        <v>2026</v>
      </c>
      <c r="I151" s="49">
        <v>68024</v>
      </c>
      <c r="J151" s="49">
        <v>15116</v>
      </c>
    </row>
    <row r="152" spans="1:10" ht="15.75" customHeight="1">
      <c r="A152" s="11">
        <v>592</v>
      </c>
      <c r="B152" s="30" t="s">
        <v>102</v>
      </c>
      <c r="C152" s="31">
        <v>40</v>
      </c>
      <c r="D152" s="31">
        <v>103</v>
      </c>
      <c r="E152" s="31">
        <v>782</v>
      </c>
      <c r="F152" s="31">
        <v>3573</v>
      </c>
      <c r="G152" s="49">
        <v>40</v>
      </c>
      <c r="H152" s="49">
        <v>107</v>
      </c>
      <c r="I152" s="49">
        <v>881</v>
      </c>
      <c r="J152" s="49">
        <v>4471</v>
      </c>
    </row>
    <row r="153" spans="1:10" ht="15.75" customHeight="1">
      <c r="A153" s="11">
        <v>593</v>
      </c>
      <c r="B153" s="41" t="s">
        <v>118</v>
      </c>
      <c r="C153" s="31">
        <v>120</v>
      </c>
      <c r="D153" s="31">
        <v>753</v>
      </c>
      <c r="E153" s="31">
        <v>24061</v>
      </c>
      <c r="F153" s="31">
        <v>36776</v>
      </c>
      <c r="G153" s="49">
        <v>133</v>
      </c>
      <c r="H153" s="49">
        <v>970</v>
      </c>
      <c r="I153" s="49">
        <v>29778</v>
      </c>
      <c r="J153" s="49">
        <v>46434</v>
      </c>
    </row>
    <row r="154" spans="1:10" ht="15.75" customHeight="1">
      <c r="A154" s="11">
        <v>601</v>
      </c>
      <c r="B154" s="30" t="s">
        <v>103</v>
      </c>
      <c r="C154" s="31">
        <v>47</v>
      </c>
      <c r="D154" s="31">
        <v>230</v>
      </c>
      <c r="E154" s="31">
        <v>3686</v>
      </c>
      <c r="F154" s="31">
        <v>19847</v>
      </c>
      <c r="G154" s="49">
        <v>40</v>
      </c>
      <c r="H154" s="49">
        <v>204</v>
      </c>
      <c r="I154" s="49">
        <v>3758</v>
      </c>
      <c r="J154" s="49">
        <v>16574</v>
      </c>
    </row>
    <row r="155" spans="1:10" ht="15.75" customHeight="1">
      <c r="A155" s="11">
        <v>602</v>
      </c>
      <c r="B155" s="30" t="s">
        <v>136</v>
      </c>
      <c r="C155" s="31">
        <v>22</v>
      </c>
      <c r="D155" s="31">
        <v>66</v>
      </c>
      <c r="E155" s="31">
        <v>562</v>
      </c>
      <c r="F155" s="31">
        <v>1961</v>
      </c>
      <c r="G155" s="49">
        <v>26</v>
      </c>
      <c r="H155" s="49">
        <v>102</v>
      </c>
      <c r="I155" s="49">
        <v>1002</v>
      </c>
      <c r="J155" s="49">
        <v>2622</v>
      </c>
    </row>
    <row r="156" spans="1:10" ht="15.75" customHeight="1">
      <c r="A156" s="11">
        <v>603</v>
      </c>
      <c r="B156" s="30" t="s">
        <v>106</v>
      </c>
      <c r="C156" s="31">
        <v>237</v>
      </c>
      <c r="D156" s="31">
        <v>1164</v>
      </c>
      <c r="E156" s="31">
        <v>24775</v>
      </c>
      <c r="F156" s="31">
        <v>25102</v>
      </c>
      <c r="G156" s="49">
        <v>292</v>
      </c>
      <c r="H156" s="49">
        <v>1567</v>
      </c>
      <c r="I156" s="49">
        <v>35713</v>
      </c>
      <c r="J156" s="49">
        <v>24554</v>
      </c>
    </row>
    <row r="157" spans="1:10" ht="15.75" customHeight="1">
      <c r="A157" s="11">
        <v>604</v>
      </c>
      <c r="B157" s="30" t="s">
        <v>107</v>
      </c>
      <c r="C157" s="31">
        <v>14</v>
      </c>
      <c r="D157" s="31">
        <v>66</v>
      </c>
      <c r="E157" s="31">
        <v>3276</v>
      </c>
      <c r="F157" s="31">
        <v>3105</v>
      </c>
      <c r="G157" s="49">
        <v>13</v>
      </c>
      <c r="H157" s="49">
        <v>73</v>
      </c>
      <c r="I157" s="49">
        <v>2637</v>
      </c>
      <c r="J157" s="49">
        <v>2935</v>
      </c>
    </row>
    <row r="158" spans="1:10" ht="15.75" customHeight="1">
      <c r="A158" s="11">
        <v>605</v>
      </c>
      <c r="B158" s="30" t="s">
        <v>108</v>
      </c>
      <c r="C158" s="31">
        <v>190</v>
      </c>
      <c r="D158" s="31">
        <v>1044</v>
      </c>
      <c r="E158" s="31">
        <v>57152</v>
      </c>
      <c r="F158" s="31">
        <v>1352</v>
      </c>
      <c r="G158" s="49">
        <v>161</v>
      </c>
      <c r="H158" s="49">
        <v>1097</v>
      </c>
      <c r="I158" s="49">
        <v>51086</v>
      </c>
      <c r="J158" s="49">
        <v>1854</v>
      </c>
    </row>
    <row r="159" spans="1:10" ht="15.75" customHeight="1">
      <c r="A159" s="11">
        <v>606</v>
      </c>
      <c r="B159" s="30" t="s">
        <v>109</v>
      </c>
      <c r="C159" s="31">
        <v>129</v>
      </c>
      <c r="D159" s="31">
        <v>1679</v>
      </c>
      <c r="E159" s="31">
        <v>11405</v>
      </c>
      <c r="F159" s="31">
        <v>17334</v>
      </c>
      <c r="G159" s="49">
        <v>109</v>
      </c>
      <c r="H159" s="49">
        <v>1540</v>
      </c>
      <c r="I159" s="49">
        <v>10787</v>
      </c>
      <c r="J159" s="49">
        <v>17495</v>
      </c>
    </row>
    <row r="160" spans="1:10" ht="15.75" customHeight="1">
      <c r="A160" s="11">
        <v>607</v>
      </c>
      <c r="B160" s="30" t="s">
        <v>110</v>
      </c>
      <c r="C160" s="31">
        <v>64</v>
      </c>
      <c r="D160" s="31">
        <v>467</v>
      </c>
      <c r="E160" s="31">
        <v>9086</v>
      </c>
      <c r="F160" s="31">
        <v>24356</v>
      </c>
      <c r="G160" s="49">
        <v>63</v>
      </c>
      <c r="H160" s="49">
        <v>522</v>
      </c>
      <c r="I160" s="49">
        <v>9970</v>
      </c>
      <c r="J160" s="49">
        <v>20475</v>
      </c>
    </row>
    <row r="161" spans="1:10" ht="15.75" customHeight="1">
      <c r="A161" s="11">
        <v>608</v>
      </c>
      <c r="B161" s="30" t="s">
        <v>119</v>
      </c>
      <c r="C161" s="31">
        <v>66</v>
      </c>
      <c r="D161" s="31">
        <v>399</v>
      </c>
      <c r="E161" s="31">
        <v>6006</v>
      </c>
      <c r="F161" s="31">
        <v>8445</v>
      </c>
      <c r="G161" s="49">
        <v>75</v>
      </c>
      <c r="H161" s="49">
        <v>352</v>
      </c>
      <c r="I161" s="49">
        <v>5299</v>
      </c>
      <c r="J161" s="49">
        <v>6472</v>
      </c>
    </row>
    <row r="162" spans="1:10" ht="15.75" customHeight="1">
      <c r="A162" s="11">
        <v>609</v>
      </c>
      <c r="B162" s="30" t="s">
        <v>63</v>
      </c>
      <c r="C162" s="31">
        <v>280</v>
      </c>
      <c r="D162" s="31">
        <v>1775</v>
      </c>
      <c r="E162" s="31">
        <v>23208</v>
      </c>
      <c r="F162" s="31">
        <v>111368</v>
      </c>
      <c r="G162" s="49">
        <v>248</v>
      </c>
      <c r="H162" s="49">
        <v>1659</v>
      </c>
      <c r="I162" s="49">
        <v>23972</v>
      </c>
      <c r="J162" s="49">
        <v>107211</v>
      </c>
    </row>
    <row r="163" spans="1:10" ht="15.75" customHeight="1">
      <c r="A163" s="11">
        <v>611</v>
      </c>
      <c r="B163" s="30" t="s">
        <v>120</v>
      </c>
      <c r="C163" s="31">
        <v>90</v>
      </c>
      <c r="D163" s="31">
        <v>748</v>
      </c>
      <c r="E163" s="31">
        <v>12821</v>
      </c>
      <c r="F163" s="31" t="s">
        <v>132</v>
      </c>
      <c r="G163" s="49">
        <v>87</v>
      </c>
      <c r="H163" s="49">
        <v>637</v>
      </c>
      <c r="I163" s="49">
        <v>14783</v>
      </c>
      <c r="J163" s="49" t="s">
        <v>123</v>
      </c>
    </row>
    <row r="164" spans="1:10" ht="15.75" customHeight="1">
      <c r="A164" s="11">
        <v>612</v>
      </c>
      <c r="B164" s="30" t="s">
        <v>121</v>
      </c>
      <c r="C164" s="31">
        <v>15</v>
      </c>
      <c r="D164" s="31">
        <v>160</v>
      </c>
      <c r="E164" s="31">
        <v>5323</v>
      </c>
      <c r="F164" s="31" t="s">
        <v>132</v>
      </c>
      <c r="G164" s="49">
        <v>13</v>
      </c>
      <c r="H164" s="49">
        <v>78</v>
      </c>
      <c r="I164" s="49">
        <v>2000</v>
      </c>
      <c r="J164" s="49" t="s">
        <v>123</v>
      </c>
    </row>
    <row r="165" spans="1:10" ht="15.75" customHeight="1" thickBot="1">
      <c r="A165" s="22">
        <v>619</v>
      </c>
      <c r="B165" s="35" t="s">
        <v>122</v>
      </c>
      <c r="C165" s="36">
        <v>7</v>
      </c>
      <c r="D165" s="36">
        <v>49</v>
      </c>
      <c r="E165" s="36">
        <v>837</v>
      </c>
      <c r="F165" s="36" t="s">
        <v>132</v>
      </c>
      <c r="G165" s="51">
        <v>10</v>
      </c>
      <c r="H165" s="51">
        <v>82</v>
      </c>
      <c r="I165" s="51">
        <v>1444</v>
      </c>
      <c r="J165" s="51" t="s">
        <v>123</v>
      </c>
    </row>
    <row r="166" spans="1:10" ht="15.75" customHeight="1" thickTop="1">
      <c r="A166" s="40" t="s">
        <v>113</v>
      </c>
      <c r="B166" s="40"/>
      <c r="C166" s="40"/>
      <c r="D166" s="40"/>
      <c r="E166" s="40" t="s">
        <v>138</v>
      </c>
      <c r="F166" s="40"/>
      <c r="J166" s="39"/>
    </row>
    <row r="167" ht="15.75" customHeight="1"/>
  </sheetData>
  <sheetProtection selectLockedCells="1" selectUnlockedCells="1"/>
  <mergeCells count="20">
    <mergeCell ref="A4:B5"/>
    <mergeCell ref="C4:E4"/>
    <mergeCell ref="F4:I4"/>
    <mergeCell ref="A6:B6"/>
    <mergeCell ref="A7:B7"/>
    <mergeCell ref="A25:B25"/>
    <mergeCell ref="G58:H58"/>
    <mergeCell ref="A60:B61"/>
    <mergeCell ref="C60:F60"/>
    <mergeCell ref="G60:J60"/>
    <mergeCell ref="K60:N60"/>
    <mergeCell ref="A62:B62"/>
    <mergeCell ref="G112:J112"/>
    <mergeCell ref="A136:B136"/>
    <mergeCell ref="A63:B63"/>
    <mergeCell ref="A80:B80"/>
    <mergeCell ref="A112:B113"/>
    <mergeCell ref="C112:F112"/>
    <mergeCell ref="A114:B114"/>
    <mergeCell ref="A115:B115"/>
  </mergeCells>
  <printOptions/>
  <pageMargins left="0.5902777777777778" right="0.19652777777777777" top="0.5902777777777778" bottom="0.39375" header="0.5118055555555555" footer="0.5118055555555555"/>
  <pageSetup horizontalDpi="300" verticalDpi="300" orientation="portrait" paperSize="9" scale="55" r:id="rId1"/>
  <rowBreaks count="2" manualBreakCount="2">
    <brk id="58" max="255" man="1"/>
    <brk id="110"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cp:lastModifiedBy>
  <cp:lastPrinted>2016-02-29T07:52:18Z</cp:lastPrinted>
  <dcterms:modified xsi:type="dcterms:W3CDTF">2016-03-28T01:20:31Z</dcterms:modified>
  <cp:category/>
  <cp:version/>
  <cp:contentType/>
  <cp:contentStatus/>
</cp:coreProperties>
</file>