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1770" windowWidth="14940" windowHeight="8550" activeTab="0"/>
  </bookViews>
  <sheets>
    <sheet name="139" sheetId="1" r:id="rId1"/>
  </sheets>
  <definedNames>
    <definedName name="_xlnm.Print_Area" localSheetId="0">'139'!$A$1:$R$47</definedName>
  </definedNames>
  <calcPr fullCalcOnLoad="1"/>
</workbook>
</file>

<file path=xl/sharedStrings.xml><?xml version="1.0" encoding="utf-8"?>
<sst xmlns="http://schemas.openxmlformats.org/spreadsheetml/2006/main" count="124" uniqueCount="63">
  <si>
    <t>一般会計</t>
  </si>
  <si>
    <t>特別会計</t>
  </si>
  <si>
    <t>　資料　財務部財政課</t>
  </si>
  <si>
    <t>－</t>
  </si>
  <si>
    <t>区　　　　　　　　分</t>
  </si>
  <si>
    <t>総額</t>
  </si>
  <si>
    <t>一般単独事業債</t>
  </si>
  <si>
    <t>公営住宅建設事業債</t>
  </si>
  <si>
    <t>災害復旧事業債</t>
  </si>
  <si>
    <t>一般廃棄物処理事業債</t>
  </si>
  <si>
    <t>厚生福祉施設整備事業債</t>
  </si>
  <si>
    <t>転貸債</t>
  </si>
  <si>
    <t>国の予算貸付、政府関係機関貸付債</t>
  </si>
  <si>
    <t>県貸付金</t>
  </si>
  <si>
    <t>減収補てん債</t>
  </si>
  <si>
    <t>財政対策債</t>
  </si>
  <si>
    <t>財源対策債</t>
  </si>
  <si>
    <t>臨時財政特例債</t>
  </si>
  <si>
    <t>調整債</t>
  </si>
  <si>
    <t>減税補てん債</t>
  </si>
  <si>
    <t>臨時税収補てん債</t>
  </si>
  <si>
    <t>その他</t>
  </si>
  <si>
    <t>公共下水道事業債</t>
  </si>
  <si>
    <t>住宅新築資金等貸付事業債</t>
  </si>
  <si>
    <t>高崎山自然動物園整備事業債</t>
  </si>
  <si>
    <t>農業集落排水施設事業債</t>
  </si>
  <si>
    <t>年　度</t>
  </si>
  <si>
    <t>総　　額</t>
  </si>
  <si>
    <t>政府資金</t>
  </si>
  <si>
    <t>市中銀行</t>
  </si>
  <si>
    <t>金融機構</t>
  </si>
  <si>
    <t>平成20年度</t>
  </si>
  <si>
    <t>平成21年度</t>
  </si>
  <si>
    <t>　（各年度末現在高、単位　千円）</t>
  </si>
  <si>
    <t>※ 平成22年度に公共下水道事業特別会計が公営企業会計に移行したため、数値から除く。</t>
  </si>
  <si>
    <t>平成22年度</t>
  </si>
  <si>
    <t>平成23年度</t>
  </si>
  <si>
    <t>平成24年度</t>
  </si>
  <si>
    <t>公共事業等債</t>
  </si>
  <si>
    <t>緊急防災・減災事業債</t>
  </si>
  <si>
    <t>学校教育施設等整備事業債</t>
  </si>
  <si>
    <t>一般補助施設整備等事業債</t>
  </si>
  <si>
    <t>施設整備事業（一般財源化分）</t>
  </si>
  <si>
    <t>社会福祉施設整備事業債</t>
  </si>
  <si>
    <t>公共用地先行取得等事業債</t>
  </si>
  <si>
    <t>退職手当債</t>
  </si>
  <si>
    <t>過疎対策事業債</t>
  </si>
  <si>
    <t>地域改善対策特定事業債</t>
  </si>
  <si>
    <t>臨時財政対策債</t>
  </si>
  <si>
    <t>公共事業等臨時特例債</t>
  </si>
  <si>
    <t>特定資金公共投資事業債</t>
  </si>
  <si>
    <t>公設地方卸売市場建設事業債</t>
  </si>
  <si>
    <t>資料　財務部財政課、水道局経営管理課、下水道部下水道経営企画課</t>
  </si>
  <si>
    <t>139.　市　　　　　　　　債</t>
  </si>
  <si>
    <t>その１　事　業　別</t>
  </si>
  <si>
    <t>（各年度末現債額、単位　千円）</t>
  </si>
  <si>
    <t>その２　借 入 先 別　　　        　　　　　　　</t>
  </si>
  <si>
    <t>平成25年度</t>
  </si>
  <si>
    <t>一般会計</t>
  </si>
  <si>
    <t>特別会計</t>
  </si>
  <si>
    <t>企業会計</t>
  </si>
  <si>
    <t>－</t>
  </si>
  <si>
    <t>母子寡婦福祉金貸付事業債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</si>
</sst>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7">
    <xf numFmtId="0" fontId="0" fillId="0" borderId="0" xfId="0" applyAlignment="1">
      <alignment/>
    </xf>
    <xf numFmtId="3" fontId="2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8" fontId="3" fillId="0" borderId="0" xfId="49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80" fontId="8" fillId="0" borderId="0" xfId="0" applyNumberFormat="1" applyFont="1" applyAlignment="1">
      <alignment horizontal="right" vertical="center" wrapText="1"/>
    </xf>
    <xf numFmtId="180" fontId="8" fillId="0" borderId="0" xfId="0" applyNumberFormat="1" applyFont="1" applyFill="1" applyAlignment="1">
      <alignment horizontal="right" vertical="center" wrapText="1"/>
    </xf>
    <xf numFmtId="180" fontId="3" fillId="0" borderId="0" xfId="0" applyNumberFormat="1" applyFont="1" applyAlignment="1">
      <alignment horizontal="right" vertical="center" wrapText="1"/>
    </xf>
    <xf numFmtId="180" fontId="3" fillId="0" borderId="14" xfId="0" applyNumberFormat="1" applyFont="1" applyBorder="1" applyAlignment="1">
      <alignment vertical="center" wrapText="1"/>
    </xf>
    <xf numFmtId="180" fontId="3" fillId="0" borderId="0" xfId="0" applyNumberFormat="1" applyFont="1" applyAlignment="1">
      <alignment vertical="center" wrapText="1"/>
    </xf>
    <xf numFmtId="0" fontId="2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/>
    </xf>
    <xf numFmtId="180" fontId="3" fillId="0" borderId="19" xfId="0" applyNumberFormat="1" applyFont="1" applyBorder="1" applyAlignment="1">
      <alignment horizontal="right" vertical="center" wrapText="1"/>
    </xf>
    <xf numFmtId="180" fontId="8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8" fontId="8" fillId="0" borderId="19" xfId="49" applyFont="1" applyFill="1" applyBorder="1" applyAlignment="1">
      <alignment horizontal="right" vertical="center" wrapText="1"/>
    </xf>
    <xf numFmtId="3" fontId="8" fillId="0" borderId="2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8" fillId="0" borderId="21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80" fontId="3" fillId="0" borderId="1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distributed" vertical="center" textRotation="255" wrapText="1"/>
    </xf>
    <xf numFmtId="0" fontId="3" fillId="0" borderId="10" xfId="0" applyFont="1" applyBorder="1" applyAlignment="1">
      <alignment horizontal="distributed" vertical="center" textRotation="255" wrapText="1"/>
    </xf>
    <xf numFmtId="0" fontId="3" fillId="0" borderId="23" xfId="0" applyFont="1" applyBorder="1" applyAlignment="1">
      <alignment horizontal="distributed" vertical="center" textRotation="255" wrapText="1"/>
    </xf>
    <xf numFmtId="0" fontId="8" fillId="0" borderId="24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180" fontId="8" fillId="0" borderId="0" xfId="0" applyNumberFormat="1" applyFont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view="pageBreakPreview" zoomScale="75" zoomScaleNormal="85" zoomScaleSheetLayoutView="75" zoomScalePageLayoutView="0" workbookViewId="0" topLeftCell="A3">
      <selection activeCell="A4" sqref="A4"/>
    </sheetView>
  </sheetViews>
  <sheetFormatPr defaultColWidth="9.00390625" defaultRowHeight="13.5"/>
  <cols>
    <col min="1" max="1" width="9.00390625" style="30" customWidth="1"/>
    <col min="2" max="2" width="10.375" style="30" customWidth="1"/>
    <col min="3" max="3" width="13.125" style="30" customWidth="1"/>
    <col min="4" max="5" width="13.75390625" style="30" customWidth="1"/>
    <col min="6" max="6" width="12.00390625" style="30" customWidth="1"/>
    <col min="7" max="9" width="12.125" style="30" customWidth="1"/>
    <col min="10" max="10" width="4.125" style="30" customWidth="1"/>
    <col min="11" max="12" width="3.25390625" style="30" customWidth="1"/>
    <col min="13" max="13" width="12.50390625" style="30" customWidth="1"/>
    <col min="14" max="14" width="11.75390625" style="30" bestFit="1" customWidth="1"/>
    <col min="15" max="15" width="13.50390625" style="30" customWidth="1"/>
    <col min="16" max="16" width="12.00390625" style="30" customWidth="1"/>
    <col min="17" max="17" width="11.75390625" style="30" customWidth="1"/>
    <col min="18" max="18" width="12.25390625" style="30" customWidth="1"/>
    <col min="19" max="19" width="11.75390625" style="30" customWidth="1"/>
    <col min="20" max="16384" width="9.00390625" style="30" customWidth="1"/>
  </cols>
  <sheetData>
    <row r="2" spans="1:12" ht="21.75" customHeight="1">
      <c r="A2" s="6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0.5" customHeight="1">
      <c r="A3" s="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8" ht="21" customHeight="1" thickBot="1">
      <c r="A4" s="4" t="s">
        <v>54</v>
      </c>
      <c r="B4" s="29"/>
      <c r="C4" s="29"/>
      <c r="D4" s="29"/>
      <c r="E4" s="29"/>
      <c r="G4" s="18"/>
      <c r="H4" s="18"/>
      <c r="I4" s="18" t="s">
        <v>55</v>
      </c>
      <c r="L4" s="29"/>
      <c r="M4" s="4" t="s">
        <v>56</v>
      </c>
      <c r="N4" s="29"/>
      <c r="O4" s="29"/>
      <c r="P4" s="29"/>
      <c r="Q4" s="29"/>
      <c r="R4" s="18" t="s">
        <v>33</v>
      </c>
    </row>
    <row r="5" spans="1:17" ht="32.25" customHeight="1" thickTop="1">
      <c r="A5" s="60" t="s">
        <v>4</v>
      </c>
      <c r="B5" s="60"/>
      <c r="C5" s="61"/>
      <c r="D5" s="22" t="s">
        <v>31</v>
      </c>
      <c r="E5" s="22" t="s">
        <v>32</v>
      </c>
      <c r="F5" s="22" t="s">
        <v>35</v>
      </c>
      <c r="G5" s="22" t="s">
        <v>36</v>
      </c>
      <c r="H5" s="22" t="s">
        <v>37</v>
      </c>
      <c r="I5" s="27" t="s">
        <v>57</v>
      </c>
      <c r="J5" s="5"/>
      <c r="K5" s="60" t="s">
        <v>26</v>
      </c>
      <c r="L5" s="61"/>
      <c r="M5" s="15" t="s">
        <v>27</v>
      </c>
      <c r="N5" s="15" t="s">
        <v>28</v>
      </c>
      <c r="O5" s="15" t="s">
        <v>30</v>
      </c>
      <c r="P5" s="15" t="s">
        <v>29</v>
      </c>
      <c r="Q5" s="14" t="s">
        <v>21</v>
      </c>
    </row>
    <row r="6" spans="1:17" ht="16.5" customHeight="1">
      <c r="A6" s="65" t="s">
        <v>5</v>
      </c>
      <c r="B6" s="65"/>
      <c r="C6" s="66"/>
      <c r="D6" s="31">
        <v>306929419</v>
      </c>
      <c r="E6" s="31">
        <v>302540055</v>
      </c>
      <c r="F6" s="31">
        <v>194629873</v>
      </c>
      <c r="G6" s="32">
        <v>187781110</v>
      </c>
      <c r="H6" s="32">
        <f>SUM(H8,H40)</f>
        <v>193155993</v>
      </c>
      <c r="I6" s="32">
        <v>187945436</v>
      </c>
      <c r="J6" s="8"/>
      <c r="K6" s="62" t="s">
        <v>58</v>
      </c>
      <c r="L6" s="19">
        <v>20</v>
      </c>
      <c r="M6" s="20">
        <v>198006519</v>
      </c>
      <c r="N6" s="20">
        <v>113343055</v>
      </c>
      <c r="O6" s="20">
        <v>30803921</v>
      </c>
      <c r="P6" s="20">
        <v>38921295</v>
      </c>
      <c r="Q6" s="20">
        <v>14938248</v>
      </c>
    </row>
    <row r="7" spans="1:17" ht="17.25" customHeight="1">
      <c r="A7" s="51"/>
      <c r="B7" s="51"/>
      <c r="C7" s="52"/>
      <c r="D7" s="33"/>
      <c r="E7" s="33"/>
      <c r="F7" s="33"/>
      <c r="G7" s="33"/>
      <c r="H7" s="33"/>
      <c r="I7" s="32"/>
      <c r="J7" s="9"/>
      <c r="K7" s="63"/>
      <c r="L7" s="13">
        <v>21</v>
      </c>
      <c r="M7" s="21">
        <v>194809999</v>
      </c>
      <c r="N7" s="20">
        <v>108864057</v>
      </c>
      <c r="O7" s="20">
        <v>29188228</v>
      </c>
      <c r="P7" s="20">
        <v>40429272</v>
      </c>
      <c r="Q7" s="20">
        <v>16328442</v>
      </c>
    </row>
    <row r="8" spans="1:17" ht="17.25" customHeight="1">
      <c r="A8" s="51" t="s">
        <v>0</v>
      </c>
      <c r="B8" s="51"/>
      <c r="C8" s="52"/>
      <c r="D8" s="31">
        <v>198006519</v>
      </c>
      <c r="E8" s="31">
        <f>SUM(E9:E38)</f>
        <v>194809999</v>
      </c>
      <c r="F8" s="31">
        <f>SUM(F9:F38)</f>
        <v>192731478</v>
      </c>
      <c r="G8" s="31">
        <v>185986467</v>
      </c>
      <c r="H8" s="31">
        <f>SUM(H9:H38)</f>
        <v>191120731</v>
      </c>
      <c r="I8" s="32">
        <f>SUM(I9:I38)</f>
        <v>185998264</v>
      </c>
      <c r="J8" s="8"/>
      <c r="K8" s="63"/>
      <c r="L8" s="19">
        <v>22</v>
      </c>
      <c r="M8" s="20">
        <v>192731478</v>
      </c>
      <c r="N8" s="20">
        <v>111490633</v>
      </c>
      <c r="O8" s="20">
        <v>28427169</v>
      </c>
      <c r="P8" s="20">
        <v>37254256</v>
      </c>
      <c r="Q8" s="20">
        <v>15559420</v>
      </c>
    </row>
    <row r="9" spans="1:17" ht="16.5" customHeight="1">
      <c r="A9" s="10"/>
      <c r="B9" s="51" t="s">
        <v>38</v>
      </c>
      <c r="C9" s="52"/>
      <c r="D9" s="33">
        <v>15887620</v>
      </c>
      <c r="E9" s="33">
        <v>14895575</v>
      </c>
      <c r="F9" s="33">
        <v>13982080</v>
      </c>
      <c r="G9" s="33">
        <v>13743717</v>
      </c>
      <c r="H9" s="33">
        <v>13589453</v>
      </c>
      <c r="I9" s="32">
        <v>13917574</v>
      </c>
      <c r="J9" s="7"/>
      <c r="K9" s="63"/>
      <c r="L9" s="19">
        <v>23</v>
      </c>
      <c r="M9" s="20">
        <v>185986467</v>
      </c>
      <c r="N9" s="20">
        <v>111244494</v>
      </c>
      <c r="O9" s="20">
        <v>27294644</v>
      </c>
      <c r="P9" s="20">
        <v>33181811</v>
      </c>
      <c r="Q9" s="20">
        <v>14265518</v>
      </c>
    </row>
    <row r="10" spans="1:17" ht="16.5" customHeight="1">
      <c r="A10" s="10"/>
      <c r="B10" s="51" t="s">
        <v>6</v>
      </c>
      <c r="C10" s="52"/>
      <c r="D10" s="33">
        <v>65088209</v>
      </c>
      <c r="E10" s="33">
        <v>64036388</v>
      </c>
      <c r="F10" s="33">
        <v>60744857</v>
      </c>
      <c r="G10" s="33">
        <v>55967667</v>
      </c>
      <c r="H10" s="33">
        <v>61232368</v>
      </c>
      <c r="I10" s="32">
        <v>56422561</v>
      </c>
      <c r="J10" s="7"/>
      <c r="K10" s="63"/>
      <c r="L10" s="19">
        <v>24</v>
      </c>
      <c r="M10" s="20">
        <v>191120731</v>
      </c>
      <c r="N10" s="20">
        <v>112008191</v>
      </c>
      <c r="O10" s="20">
        <v>26126693</v>
      </c>
      <c r="P10" s="20">
        <v>36393051</v>
      </c>
      <c r="Q10" s="20">
        <v>16592796</v>
      </c>
    </row>
    <row r="11" spans="1:17" ht="18.75" customHeight="1">
      <c r="A11" s="10"/>
      <c r="B11" s="51" t="s">
        <v>7</v>
      </c>
      <c r="C11" s="52"/>
      <c r="D11" s="33">
        <v>11035809</v>
      </c>
      <c r="E11" s="33">
        <v>10431643</v>
      </c>
      <c r="F11" s="33">
        <v>10125404</v>
      </c>
      <c r="G11" s="33">
        <v>9299288</v>
      </c>
      <c r="H11" s="33">
        <v>8640307</v>
      </c>
      <c r="I11" s="32">
        <v>7938867</v>
      </c>
      <c r="J11" s="7"/>
      <c r="K11" s="64"/>
      <c r="L11" s="25">
        <v>25</v>
      </c>
      <c r="M11" s="44">
        <v>185998264</v>
      </c>
      <c r="N11" s="44">
        <v>112901141</v>
      </c>
      <c r="O11" s="44">
        <v>24635861</v>
      </c>
      <c r="P11" s="44">
        <v>33010065</v>
      </c>
      <c r="Q11" s="44">
        <v>15451197</v>
      </c>
    </row>
    <row r="12" spans="1:17" ht="18.75" customHeight="1">
      <c r="A12" s="10"/>
      <c r="B12" s="58" t="s">
        <v>39</v>
      </c>
      <c r="C12" s="59"/>
      <c r="D12" s="33" t="s">
        <v>3</v>
      </c>
      <c r="E12" s="33" t="s">
        <v>3</v>
      </c>
      <c r="F12" s="33" t="s">
        <v>3</v>
      </c>
      <c r="G12" s="33" t="s">
        <v>3</v>
      </c>
      <c r="H12" s="33">
        <v>288100</v>
      </c>
      <c r="I12" s="32">
        <v>581100</v>
      </c>
      <c r="J12" s="7"/>
      <c r="K12" s="67" t="s">
        <v>59</v>
      </c>
      <c r="L12" s="19">
        <v>20</v>
      </c>
      <c r="M12" s="45">
        <v>108922900</v>
      </c>
      <c r="N12" s="45">
        <v>64562434</v>
      </c>
      <c r="O12" s="45">
        <v>29965763</v>
      </c>
      <c r="P12" s="45">
        <v>10884383</v>
      </c>
      <c r="Q12" s="46">
        <v>3510320</v>
      </c>
    </row>
    <row r="13" spans="1:17" ht="18.75" customHeight="1">
      <c r="A13" s="10"/>
      <c r="B13" s="51" t="s">
        <v>40</v>
      </c>
      <c r="C13" s="52"/>
      <c r="D13" s="33">
        <v>10697475</v>
      </c>
      <c r="E13" s="33">
        <v>9990411</v>
      </c>
      <c r="F13" s="33">
        <v>9877312</v>
      </c>
      <c r="G13" s="33">
        <v>9893406</v>
      </c>
      <c r="H13" s="33">
        <v>10396731</v>
      </c>
      <c r="I13" s="32">
        <v>10201455</v>
      </c>
      <c r="J13" s="7"/>
      <c r="K13" s="68"/>
      <c r="L13" s="13">
        <v>21</v>
      </c>
      <c r="M13" s="47">
        <v>107730056</v>
      </c>
      <c r="N13" s="45">
        <v>62499492</v>
      </c>
      <c r="O13" s="45">
        <v>29494153</v>
      </c>
      <c r="P13" s="45">
        <v>12692531</v>
      </c>
      <c r="Q13" s="46">
        <v>3043880</v>
      </c>
    </row>
    <row r="14" spans="2:17" ht="19.5" customHeight="1">
      <c r="B14" s="51" t="s">
        <v>41</v>
      </c>
      <c r="C14" s="52"/>
      <c r="D14" s="33">
        <v>1880051</v>
      </c>
      <c r="E14" s="33">
        <v>2401324</v>
      </c>
      <c r="F14" s="33">
        <v>3569554</v>
      </c>
      <c r="G14" s="33">
        <v>3758228</v>
      </c>
      <c r="H14" s="33">
        <v>3614813</v>
      </c>
      <c r="I14" s="32">
        <v>3441362</v>
      </c>
      <c r="J14" s="7"/>
      <c r="K14" s="68"/>
      <c r="L14" s="19">
        <v>22</v>
      </c>
      <c r="M14" s="45">
        <v>1898394</v>
      </c>
      <c r="N14" s="45">
        <v>1154714</v>
      </c>
      <c r="O14" s="45">
        <v>743680</v>
      </c>
      <c r="P14" s="45" t="s">
        <v>3</v>
      </c>
      <c r="Q14" s="45" t="s">
        <v>3</v>
      </c>
    </row>
    <row r="15" spans="1:17" ht="17.25" customHeight="1">
      <c r="A15" s="10"/>
      <c r="B15" s="56" t="s">
        <v>42</v>
      </c>
      <c r="C15" s="57"/>
      <c r="D15" s="33">
        <v>157500</v>
      </c>
      <c r="E15" s="33">
        <v>146250</v>
      </c>
      <c r="F15" s="33">
        <v>173900</v>
      </c>
      <c r="G15" s="33">
        <v>183450</v>
      </c>
      <c r="H15" s="33">
        <v>218026</v>
      </c>
      <c r="I15" s="32">
        <v>257518</v>
      </c>
      <c r="J15" s="7"/>
      <c r="K15" s="68"/>
      <c r="L15" s="19">
        <v>23</v>
      </c>
      <c r="M15" s="45">
        <v>1794643</v>
      </c>
      <c r="N15" s="45">
        <v>1081467</v>
      </c>
      <c r="O15" s="45">
        <v>713176</v>
      </c>
      <c r="P15" s="45" t="s">
        <v>3</v>
      </c>
      <c r="Q15" s="45" t="s">
        <v>3</v>
      </c>
    </row>
    <row r="16" spans="1:17" ht="20.25" customHeight="1">
      <c r="A16" s="10"/>
      <c r="B16" s="51" t="s">
        <v>8</v>
      </c>
      <c r="C16" s="52"/>
      <c r="D16" s="33">
        <v>317932</v>
      </c>
      <c r="E16" s="33">
        <v>235985</v>
      </c>
      <c r="F16" s="33">
        <v>182460</v>
      </c>
      <c r="G16" s="33">
        <v>147432</v>
      </c>
      <c r="H16" s="33">
        <v>116053</v>
      </c>
      <c r="I16" s="32">
        <v>86022</v>
      </c>
      <c r="J16" s="7"/>
      <c r="K16" s="68"/>
      <c r="L16" s="19">
        <v>24</v>
      </c>
      <c r="M16" s="45">
        <v>1690453</v>
      </c>
      <c r="N16" s="45">
        <v>1009858</v>
      </c>
      <c r="O16" s="45">
        <v>680595</v>
      </c>
      <c r="P16" s="45" t="s">
        <v>3</v>
      </c>
      <c r="Q16" s="45" t="s">
        <v>61</v>
      </c>
    </row>
    <row r="17" spans="1:17" ht="20.25" customHeight="1">
      <c r="A17" s="10"/>
      <c r="B17" s="51" t="s">
        <v>9</v>
      </c>
      <c r="C17" s="52"/>
      <c r="D17" s="33">
        <v>11816554</v>
      </c>
      <c r="E17" s="33">
        <v>9520246</v>
      </c>
      <c r="F17" s="33">
        <v>7416820</v>
      </c>
      <c r="G17" s="33">
        <v>5787549</v>
      </c>
      <c r="H17" s="33">
        <v>5170166</v>
      </c>
      <c r="I17" s="32">
        <v>4727316</v>
      </c>
      <c r="J17" s="7"/>
      <c r="K17" s="70"/>
      <c r="L17" s="25">
        <v>25</v>
      </c>
      <c r="M17" s="48">
        <v>1582365</v>
      </c>
      <c r="N17" s="44">
        <v>935323</v>
      </c>
      <c r="O17" s="44">
        <v>647042</v>
      </c>
      <c r="P17" s="49" t="s">
        <v>3</v>
      </c>
      <c r="Q17" s="49" t="s">
        <v>3</v>
      </c>
    </row>
    <row r="18" spans="1:17" ht="18.75" customHeight="1">
      <c r="A18" s="10"/>
      <c r="B18" s="51" t="s">
        <v>10</v>
      </c>
      <c r="C18" s="52"/>
      <c r="D18" s="33">
        <v>1178371</v>
      </c>
      <c r="E18" s="33">
        <v>961698</v>
      </c>
      <c r="F18" s="33">
        <v>740870</v>
      </c>
      <c r="G18" s="33">
        <v>511795</v>
      </c>
      <c r="H18" s="33">
        <v>311736</v>
      </c>
      <c r="I18" s="32">
        <v>148293</v>
      </c>
      <c r="J18" s="7"/>
      <c r="K18" s="67" t="s">
        <v>60</v>
      </c>
      <c r="L18" s="19">
        <v>20</v>
      </c>
      <c r="M18" s="20">
        <v>45038723</v>
      </c>
      <c r="N18" s="20">
        <v>22895079</v>
      </c>
      <c r="O18" s="20">
        <v>14305250</v>
      </c>
      <c r="P18" s="20">
        <v>5575844</v>
      </c>
      <c r="Q18" s="12">
        <v>2262550</v>
      </c>
    </row>
    <row r="19" spans="1:17" ht="18.75" customHeight="1">
      <c r="A19" s="10"/>
      <c r="B19" s="51" t="s">
        <v>43</v>
      </c>
      <c r="C19" s="52"/>
      <c r="D19" s="33">
        <v>97262</v>
      </c>
      <c r="E19" s="33">
        <v>95061</v>
      </c>
      <c r="F19" s="33">
        <v>145842</v>
      </c>
      <c r="G19" s="33">
        <v>177389</v>
      </c>
      <c r="H19" s="33">
        <v>245105</v>
      </c>
      <c r="I19" s="32">
        <v>315553</v>
      </c>
      <c r="J19" s="7"/>
      <c r="K19" s="68"/>
      <c r="L19" s="13">
        <v>21</v>
      </c>
      <c r="M19" s="21">
        <v>42389805</v>
      </c>
      <c r="N19" s="20">
        <v>17202465</v>
      </c>
      <c r="O19" s="20">
        <v>13942084</v>
      </c>
      <c r="P19" s="20">
        <v>9467586</v>
      </c>
      <c r="Q19" s="12">
        <v>1777670</v>
      </c>
    </row>
    <row r="20" spans="1:17" ht="18.75" customHeight="1">
      <c r="A20" s="10"/>
      <c r="B20" s="51" t="s">
        <v>44</v>
      </c>
      <c r="C20" s="52"/>
      <c r="D20" s="33">
        <v>1528002</v>
      </c>
      <c r="E20" s="33">
        <v>2606954</v>
      </c>
      <c r="F20" s="33">
        <v>2581106</v>
      </c>
      <c r="G20" s="33">
        <v>2623684</v>
      </c>
      <c r="H20" s="33">
        <v>2454426</v>
      </c>
      <c r="I20" s="32">
        <v>2511664</v>
      </c>
      <c r="J20" s="7"/>
      <c r="K20" s="68"/>
      <c r="L20" s="19">
        <v>22</v>
      </c>
      <c r="M20" s="20">
        <v>143307094</v>
      </c>
      <c r="N20" s="20">
        <v>47606123</v>
      </c>
      <c r="O20" s="20">
        <v>40883487</v>
      </c>
      <c r="P20" s="20">
        <v>20777525</v>
      </c>
      <c r="Q20" s="20">
        <v>34039959</v>
      </c>
    </row>
    <row r="21" spans="1:17" ht="18.75" customHeight="1">
      <c r="A21" s="10"/>
      <c r="B21" s="51" t="s">
        <v>45</v>
      </c>
      <c r="C21" s="52"/>
      <c r="D21" s="33">
        <v>551258</v>
      </c>
      <c r="E21" s="33">
        <v>501144</v>
      </c>
      <c r="F21" s="33">
        <v>451030</v>
      </c>
      <c r="G21" s="33">
        <v>400916</v>
      </c>
      <c r="H21" s="33">
        <v>350802</v>
      </c>
      <c r="I21" s="32">
        <v>300688</v>
      </c>
      <c r="J21" s="7"/>
      <c r="K21" s="68"/>
      <c r="L21" s="19">
        <v>23</v>
      </c>
      <c r="M21" s="20">
        <v>137972510</v>
      </c>
      <c r="N21" s="20">
        <v>47320219</v>
      </c>
      <c r="O21" s="20">
        <v>39261915</v>
      </c>
      <c r="P21" s="20">
        <v>20147505</v>
      </c>
      <c r="Q21" s="20">
        <v>31242871</v>
      </c>
    </row>
    <row r="22" spans="1:17" ht="18.75" customHeight="1">
      <c r="A22" s="10"/>
      <c r="B22" s="51" t="s">
        <v>11</v>
      </c>
      <c r="C22" s="52"/>
      <c r="D22" s="33" t="s">
        <v>3</v>
      </c>
      <c r="E22" s="33" t="s">
        <v>3</v>
      </c>
      <c r="F22" s="33" t="s">
        <v>3</v>
      </c>
      <c r="G22" s="33" t="s">
        <v>3</v>
      </c>
      <c r="H22" s="33" t="s">
        <v>3</v>
      </c>
      <c r="I22" s="31" t="s">
        <v>3</v>
      </c>
      <c r="J22" s="9"/>
      <c r="K22" s="68"/>
      <c r="L22" s="19">
        <v>24</v>
      </c>
      <c r="M22" s="20">
        <v>132363698</v>
      </c>
      <c r="N22" s="20">
        <v>46773770</v>
      </c>
      <c r="O22" s="20">
        <v>37667390</v>
      </c>
      <c r="P22" s="28">
        <v>19325405</v>
      </c>
      <c r="Q22" s="20">
        <v>28597133</v>
      </c>
    </row>
    <row r="23" spans="1:17" ht="18.75" customHeight="1" thickBot="1">
      <c r="A23" s="10"/>
      <c r="B23" s="51" t="s">
        <v>46</v>
      </c>
      <c r="C23" s="52"/>
      <c r="D23" s="34">
        <v>1683032</v>
      </c>
      <c r="E23" s="35">
        <v>1513093</v>
      </c>
      <c r="F23" s="35">
        <v>1673102</v>
      </c>
      <c r="G23" s="35">
        <v>1679798</v>
      </c>
      <c r="H23" s="35">
        <v>1807818</v>
      </c>
      <c r="I23" s="32">
        <v>1837693</v>
      </c>
      <c r="J23" s="1"/>
      <c r="K23" s="69"/>
      <c r="L23" s="26">
        <v>25</v>
      </c>
      <c r="M23" s="42">
        <v>126225421</v>
      </c>
      <c r="N23" s="42">
        <v>45706836</v>
      </c>
      <c r="O23" s="42">
        <v>36274614</v>
      </c>
      <c r="P23" s="43">
        <v>17792187</v>
      </c>
      <c r="Q23" s="42">
        <v>26451784</v>
      </c>
    </row>
    <row r="24" spans="2:17" ht="18.75" customHeight="1" thickTop="1">
      <c r="B24" s="53" t="s">
        <v>12</v>
      </c>
      <c r="C24" s="54"/>
      <c r="D24" s="55" t="s">
        <v>3</v>
      </c>
      <c r="E24" s="50" t="s">
        <v>3</v>
      </c>
      <c r="F24" s="50" t="s">
        <v>3</v>
      </c>
      <c r="G24" s="50" t="s">
        <v>3</v>
      </c>
      <c r="H24" s="50" t="s">
        <v>3</v>
      </c>
      <c r="I24" s="76" t="s">
        <v>3</v>
      </c>
      <c r="J24" s="1"/>
      <c r="K24" s="36" t="s">
        <v>52</v>
      </c>
      <c r="L24" s="36"/>
      <c r="M24" s="36"/>
      <c r="N24" s="36"/>
      <c r="O24" s="16"/>
      <c r="P24" s="29"/>
      <c r="Q24" s="29"/>
    </row>
    <row r="25" spans="1:12" ht="18.75" customHeight="1">
      <c r="A25" s="10"/>
      <c r="B25" s="53"/>
      <c r="C25" s="54"/>
      <c r="D25" s="55"/>
      <c r="E25" s="50"/>
      <c r="F25" s="50"/>
      <c r="G25" s="50"/>
      <c r="H25" s="50"/>
      <c r="I25" s="76"/>
      <c r="J25" s="1"/>
      <c r="L25" s="30" t="s">
        <v>34</v>
      </c>
    </row>
    <row r="26" spans="1:10" ht="18.75" customHeight="1">
      <c r="A26" s="10"/>
      <c r="B26" s="51" t="s">
        <v>13</v>
      </c>
      <c r="C26" s="52"/>
      <c r="D26" s="33">
        <v>3788634</v>
      </c>
      <c r="E26" s="33">
        <v>2856714</v>
      </c>
      <c r="F26" s="33">
        <v>2045358</v>
      </c>
      <c r="G26" s="33">
        <v>1429816</v>
      </c>
      <c r="H26" s="33">
        <v>985581</v>
      </c>
      <c r="I26" s="32">
        <v>614790</v>
      </c>
      <c r="J26" s="3"/>
    </row>
    <row r="27" spans="1:10" ht="18.75" customHeight="1">
      <c r="A27" s="10"/>
      <c r="B27" s="51" t="s">
        <v>47</v>
      </c>
      <c r="C27" s="52"/>
      <c r="D27" s="33" t="s">
        <v>3</v>
      </c>
      <c r="E27" s="33" t="s">
        <v>3</v>
      </c>
      <c r="F27" s="33" t="s">
        <v>3</v>
      </c>
      <c r="G27" s="33" t="s">
        <v>3</v>
      </c>
      <c r="H27" s="33" t="s">
        <v>3</v>
      </c>
      <c r="I27" s="31" t="s">
        <v>3</v>
      </c>
      <c r="J27" s="1"/>
    </row>
    <row r="28" spans="1:17" ht="18.75" customHeight="1">
      <c r="A28" s="10"/>
      <c r="B28" s="51" t="s">
        <v>14</v>
      </c>
      <c r="C28" s="52"/>
      <c r="D28" s="33">
        <v>4949348</v>
      </c>
      <c r="E28" s="33">
        <v>6161708</v>
      </c>
      <c r="F28" s="33">
        <v>6048548</v>
      </c>
      <c r="G28" s="33">
        <v>5520790</v>
      </c>
      <c r="H28" s="33">
        <v>4971098</v>
      </c>
      <c r="I28" s="32">
        <v>4444522</v>
      </c>
      <c r="J28" s="1"/>
      <c r="K28" s="16"/>
      <c r="L28" s="37"/>
      <c r="M28" s="37"/>
      <c r="N28" s="37"/>
      <c r="O28" s="37"/>
      <c r="P28" s="29"/>
      <c r="Q28" s="29"/>
    </row>
    <row r="29" spans="1:17" ht="18.75" customHeight="1">
      <c r="A29" s="10"/>
      <c r="B29" s="51" t="s">
        <v>15</v>
      </c>
      <c r="C29" s="52"/>
      <c r="D29" s="33" t="s">
        <v>3</v>
      </c>
      <c r="E29" s="33" t="s">
        <v>3</v>
      </c>
      <c r="F29" s="33" t="s">
        <v>3</v>
      </c>
      <c r="G29" s="33" t="s">
        <v>3</v>
      </c>
      <c r="H29" s="33" t="s">
        <v>3</v>
      </c>
      <c r="I29" s="31" t="s">
        <v>3</v>
      </c>
      <c r="J29" s="1"/>
      <c r="M29" s="17"/>
      <c r="N29" s="17"/>
      <c r="O29" s="17"/>
      <c r="P29" s="17"/>
      <c r="Q29" s="17"/>
    </row>
    <row r="30" spans="1:10" ht="18.75" customHeight="1">
      <c r="A30" s="10"/>
      <c r="B30" s="51" t="s">
        <v>16</v>
      </c>
      <c r="C30" s="52"/>
      <c r="D30" s="33">
        <v>15373593</v>
      </c>
      <c r="E30" s="33">
        <v>15323595</v>
      </c>
      <c r="F30" s="33">
        <v>15709919</v>
      </c>
      <c r="G30" s="33">
        <v>15637668</v>
      </c>
      <c r="H30" s="33">
        <v>15709177</v>
      </c>
      <c r="I30" s="32">
        <v>15896591</v>
      </c>
      <c r="J30" s="1"/>
    </row>
    <row r="31" spans="1:10" ht="18.75" customHeight="1">
      <c r="A31" s="10"/>
      <c r="B31" s="51" t="s">
        <v>17</v>
      </c>
      <c r="C31" s="52"/>
      <c r="D31" s="33">
        <v>819166</v>
      </c>
      <c r="E31" s="33">
        <v>642650</v>
      </c>
      <c r="F31" s="33">
        <v>459064</v>
      </c>
      <c r="G31" s="33">
        <v>268057</v>
      </c>
      <c r="H31" s="33">
        <v>159730</v>
      </c>
      <c r="I31" s="32">
        <v>73624</v>
      </c>
      <c r="J31" s="1"/>
    </row>
    <row r="32" spans="1:10" ht="18.75" customHeight="1">
      <c r="A32" s="10"/>
      <c r="B32" s="58" t="s">
        <v>48</v>
      </c>
      <c r="C32" s="59"/>
      <c r="D32" s="33">
        <v>31189134</v>
      </c>
      <c r="E32" s="33">
        <v>34561684</v>
      </c>
      <c r="F32" s="33">
        <v>41004089</v>
      </c>
      <c r="G32" s="33">
        <v>45009144</v>
      </c>
      <c r="H32" s="33">
        <v>48528166</v>
      </c>
      <c r="I32" s="32">
        <v>51558612</v>
      </c>
      <c r="J32" s="3"/>
    </row>
    <row r="33" spans="1:10" ht="18.75" customHeight="1">
      <c r="A33" s="10"/>
      <c r="B33" s="51" t="s">
        <v>49</v>
      </c>
      <c r="C33" s="52"/>
      <c r="D33" s="33" t="s">
        <v>3</v>
      </c>
      <c r="E33" s="33" t="s">
        <v>3</v>
      </c>
      <c r="F33" s="33" t="s">
        <v>3</v>
      </c>
      <c r="G33" s="33" t="s">
        <v>3</v>
      </c>
      <c r="H33" s="33" t="s">
        <v>3</v>
      </c>
      <c r="I33" s="31" t="s">
        <v>3</v>
      </c>
      <c r="J33" s="1"/>
    </row>
    <row r="34" spans="1:10" ht="18.75" customHeight="1">
      <c r="A34" s="10"/>
      <c r="B34" s="51" t="s">
        <v>18</v>
      </c>
      <c r="C34" s="52"/>
      <c r="D34" s="33">
        <v>15520</v>
      </c>
      <c r="E34" s="33">
        <v>12477</v>
      </c>
      <c r="F34" s="33">
        <v>9405</v>
      </c>
      <c r="G34" s="33">
        <v>6303</v>
      </c>
      <c r="H34" s="33">
        <v>3168</v>
      </c>
      <c r="I34" s="32"/>
      <c r="J34" s="1"/>
    </row>
    <row r="35" spans="1:10" ht="18.75" customHeight="1">
      <c r="A35" s="10"/>
      <c r="B35" s="51" t="s">
        <v>50</v>
      </c>
      <c r="C35" s="52"/>
      <c r="D35" s="33" t="s">
        <v>3</v>
      </c>
      <c r="E35" s="33" t="s">
        <v>3</v>
      </c>
      <c r="F35" s="33" t="s">
        <v>3</v>
      </c>
      <c r="G35" s="33" t="s">
        <v>3</v>
      </c>
      <c r="H35" s="33" t="s">
        <v>3</v>
      </c>
      <c r="I35" s="31" t="s">
        <v>3</v>
      </c>
      <c r="J35" s="1"/>
    </row>
    <row r="36" spans="1:10" ht="18.75" customHeight="1">
      <c r="A36" s="10"/>
      <c r="B36" s="51" t="s">
        <v>19</v>
      </c>
      <c r="C36" s="52"/>
      <c r="D36" s="33">
        <v>12398316</v>
      </c>
      <c r="E36" s="33">
        <v>11027449</v>
      </c>
      <c r="F36" s="33">
        <v>9605985</v>
      </c>
      <c r="G36" s="33">
        <v>8167679</v>
      </c>
      <c r="H36" s="33">
        <v>6710610</v>
      </c>
      <c r="I36" s="32">
        <v>5235963</v>
      </c>
      <c r="J36" s="3"/>
    </row>
    <row r="37" spans="1:10" ht="18.75" customHeight="1">
      <c r="A37" s="10"/>
      <c r="B37" s="51" t="s">
        <v>20</v>
      </c>
      <c r="C37" s="52"/>
      <c r="D37" s="33">
        <v>1676353</v>
      </c>
      <c r="E37" s="33">
        <v>1504571</v>
      </c>
      <c r="F37" s="33">
        <v>1329335</v>
      </c>
      <c r="G37" s="33">
        <v>1150578</v>
      </c>
      <c r="H37" s="33">
        <v>968227</v>
      </c>
      <c r="I37" s="32">
        <v>782211</v>
      </c>
      <c r="J37" s="2"/>
    </row>
    <row r="38" spans="1:10" ht="18.75" customHeight="1">
      <c r="A38" s="10"/>
      <c r="B38" s="51" t="s">
        <v>21</v>
      </c>
      <c r="C38" s="52"/>
      <c r="D38" s="33">
        <v>5877380</v>
      </c>
      <c r="E38" s="33">
        <v>5383379</v>
      </c>
      <c r="F38" s="33">
        <v>4855438</v>
      </c>
      <c r="G38" s="33">
        <v>4622113</v>
      </c>
      <c r="H38" s="33">
        <v>4649070</v>
      </c>
      <c r="I38" s="32">
        <v>4704285</v>
      </c>
      <c r="J38" s="1"/>
    </row>
    <row r="39" spans="1:13" ht="18.75" customHeight="1">
      <c r="A39" s="23" t="s">
        <v>1</v>
      </c>
      <c r="B39" s="10"/>
      <c r="C39" s="11"/>
      <c r="D39" s="31"/>
      <c r="E39" s="31"/>
      <c r="F39" s="31"/>
      <c r="G39" s="32"/>
      <c r="H39" s="32"/>
      <c r="I39" s="32"/>
      <c r="J39" s="1"/>
      <c r="M39" s="38"/>
    </row>
    <row r="40" spans="1:10" ht="18.75" customHeight="1">
      <c r="A40" s="10"/>
      <c r="B40" s="23"/>
      <c r="C40" s="24"/>
      <c r="D40" s="33">
        <v>108922900</v>
      </c>
      <c r="E40" s="33">
        <v>106286617</v>
      </c>
      <c r="F40" s="33">
        <v>478578</v>
      </c>
      <c r="G40" s="33">
        <v>1794643</v>
      </c>
      <c r="H40" s="33">
        <v>2035262</v>
      </c>
      <c r="I40" s="32">
        <v>1947172</v>
      </c>
      <c r="J40" s="1"/>
    </row>
    <row r="41" spans="1:10" ht="18.75" customHeight="1">
      <c r="A41" s="10"/>
      <c r="B41" s="58" t="s">
        <v>22</v>
      </c>
      <c r="C41" s="59"/>
      <c r="D41" s="33">
        <v>106714124</v>
      </c>
      <c r="E41" s="33">
        <v>105756191</v>
      </c>
      <c r="F41" s="33" t="s">
        <v>3</v>
      </c>
      <c r="G41" s="33" t="s">
        <v>3</v>
      </c>
      <c r="H41" s="33" t="s">
        <v>3</v>
      </c>
      <c r="I41" s="31" t="s">
        <v>3</v>
      </c>
      <c r="J41" s="1"/>
    </row>
    <row r="42" spans="1:10" ht="18.75" customHeight="1">
      <c r="A42" s="10"/>
      <c r="B42" s="58" t="s">
        <v>51</v>
      </c>
      <c r="C42" s="59"/>
      <c r="D42" s="33">
        <v>539031</v>
      </c>
      <c r="E42" s="33">
        <v>497722</v>
      </c>
      <c r="F42" s="33">
        <v>454890</v>
      </c>
      <c r="G42" s="33">
        <v>416027</v>
      </c>
      <c r="H42" s="33">
        <v>375851</v>
      </c>
      <c r="I42" s="32">
        <v>334313</v>
      </c>
      <c r="J42" s="1"/>
    </row>
    <row r="43" spans="1:10" ht="18.75" customHeight="1">
      <c r="A43" s="10"/>
      <c r="B43" s="71" t="s">
        <v>23</v>
      </c>
      <c r="C43" s="72"/>
      <c r="D43" s="33">
        <v>43582</v>
      </c>
      <c r="E43" s="33">
        <v>32704</v>
      </c>
      <c r="F43" s="33">
        <v>23688</v>
      </c>
      <c r="G43" s="33">
        <v>16942</v>
      </c>
      <c r="H43" s="33">
        <v>13824</v>
      </c>
      <c r="I43" s="32">
        <v>10527</v>
      </c>
      <c r="J43" s="7"/>
    </row>
    <row r="44" spans="1:10" ht="19.5" customHeight="1">
      <c r="A44" s="10"/>
      <c r="B44" s="71" t="s">
        <v>24</v>
      </c>
      <c r="C44" s="72"/>
      <c r="D44" s="33">
        <v>160761</v>
      </c>
      <c r="E44" s="33" t="s">
        <v>3</v>
      </c>
      <c r="F44" s="33" t="s">
        <v>3</v>
      </c>
      <c r="G44" s="33" t="s">
        <v>3</v>
      </c>
      <c r="H44" s="33" t="s">
        <v>3</v>
      </c>
      <c r="I44" s="31" t="s">
        <v>3</v>
      </c>
      <c r="J44" s="29"/>
    </row>
    <row r="45" spans="1:10" ht="19.5" customHeight="1">
      <c r="A45" s="10"/>
      <c r="B45" s="71" t="s">
        <v>62</v>
      </c>
      <c r="C45" s="72"/>
      <c r="D45" s="33" t="s">
        <v>3</v>
      </c>
      <c r="E45" s="33" t="s">
        <v>3</v>
      </c>
      <c r="F45" s="33" t="s">
        <v>3</v>
      </c>
      <c r="G45" s="33" t="s">
        <v>3</v>
      </c>
      <c r="H45" s="33">
        <v>344809</v>
      </c>
      <c r="I45" s="31">
        <v>364809</v>
      </c>
      <c r="J45" s="29"/>
    </row>
    <row r="46" spans="1:10" ht="17.25" customHeight="1" thickBot="1">
      <c r="A46" s="10"/>
      <c r="B46" s="74" t="s">
        <v>25</v>
      </c>
      <c r="C46" s="75"/>
      <c r="D46" s="39">
        <v>1488578</v>
      </c>
      <c r="E46" s="39">
        <v>1465402</v>
      </c>
      <c r="F46" s="39">
        <v>1443439</v>
      </c>
      <c r="G46" s="39">
        <v>1419817</v>
      </c>
      <c r="H46" s="39">
        <v>1300778</v>
      </c>
      <c r="I46" s="40">
        <v>1237523</v>
      </c>
      <c r="J46" s="29"/>
    </row>
    <row r="47" spans="1:10" ht="14.25" thickTop="1">
      <c r="A47" s="73" t="s">
        <v>2</v>
      </c>
      <c r="B47" s="73"/>
      <c r="C47" s="73"/>
      <c r="D47" s="30" t="s">
        <v>34</v>
      </c>
      <c r="J47" s="41"/>
    </row>
  </sheetData>
  <sheetProtection/>
  <mergeCells count="50">
    <mergeCell ref="B45:C45"/>
    <mergeCell ref="B43:C43"/>
    <mergeCell ref="B31:C31"/>
    <mergeCell ref="A47:C47"/>
    <mergeCell ref="B46:C46"/>
    <mergeCell ref="B37:C37"/>
    <mergeCell ref="B33:C33"/>
    <mergeCell ref="B34:C34"/>
    <mergeCell ref="B35:C35"/>
    <mergeCell ref="B44:C44"/>
    <mergeCell ref="B41:C41"/>
    <mergeCell ref="B42:C42"/>
    <mergeCell ref="B12:C12"/>
    <mergeCell ref="K18:K23"/>
    <mergeCell ref="K12:K17"/>
    <mergeCell ref="B26:C26"/>
    <mergeCell ref="B27:C27"/>
    <mergeCell ref="B36:C36"/>
    <mergeCell ref="B28:C28"/>
    <mergeCell ref="B29:C29"/>
    <mergeCell ref="B30:C30"/>
    <mergeCell ref="B32:C32"/>
    <mergeCell ref="B9:C9"/>
    <mergeCell ref="B10:C10"/>
    <mergeCell ref="K5:L5"/>
    <mergeCell ref="K6:K11"/>
    <mergeCell ref="A5:C5"/>
    <mergeCell ref="A6:C6"/>
    <mergeCell ref="A7:C7"/>
    <mergeCell ref="A8:C8"/>
    <mergeCell ref="B11:C11"/>
    <mergeCell ref="E24:E25"/>
    <mergeCell ref="F24:F25"/>
    <mergeCell ref="B15:C15"/>
    <mergeCell ref="B16:C16"/>
    <mergeCell ref="B17:C17"/>
    <mergeCell ref="B19:C19"/>
    <mergeCell ref="B21:C21"/>
    <mergeCell ref="B18:C18"/>
    <mergeCell ref="B20:C20"/>
    <mergeCell ref="G24:G25"/>
    <mergeCell ref="H24:H25"/>
    <mergeCell ref="I24:I25"/>
    <mergeCell ref="B38:C38"/>
    <mergeCell ref="B13:C13"/>
    <mergeCell ref="B22:C22"/>
    <mergeCell ref="B14:C14"/>
    <mergeCell ref="B23:C23"/>
    <mergeCell ref="B24:C25"/>
    <mergeCell ref="D24:D25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76" r:id="rId1"/>
  <colBreaks count="1" manualBreakCount="1">
    <brk id="9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Oita</cp:lastModifiedBy>
  <cp:lastPrinted>2015-03-16T07:19:47Z</cp:lastPrinted>
  <dcterms:created xsi:type="dcterms:W3CDTF">2003-05-13T08:33:09Z</dcterms:created>
  <dcterms:modified xsi:type="dcterms:W3CDTF">2015-03-17T07:50:50Z</dcterms:modified>
  <cp:category/>
  <cp:version/>
  <cp:contentType/>
  <cp:contentStatus/>
</cp:coreProperties>
</file>