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1845" windowWidth="16380" windowHeight="8175" tabRatio="853" activeTab="0"/>
  </bookViews>
  <sheets>
    <sheet name="付表２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<sst xmlns="http://schemas.openxmlformats.org/spreadsheetml/2006/main" count="43" uniqueCount="39">
  <si>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市町村名</t>
  </si>
  <si>
    <t>転　入</t>
  </si>
  <si>
    <t>転　出</t>
  </si>
  <si>
    <t>社会増減</t>
  </si>
  <si>
    <t>全国ブロック</t>
  </si>
  <si>
    <t>別府市</t>
  </si>
  <si>
    <t>北海道</t>
  </si>
  <si>
    <t>中津市</t>
  </si>
  <si>
    <t>東北</t>
  </si>
  <si>
    <t>日田市</t>
  </si>
  <si>
    <t>関東</t>
  </si>
  <si>
    <t>佐伯市</t>
  </si>
  <si>
    <t>中部</t>
  </si>
  <si>
    <t>臼杵市</t>
  </si>
  <si>
    <t>近畿</t>
  </si>
  <si>
    <t>津久見市</t>
  </si>
  <si>
    <t>中国</t>
  </si>
  <si>
    <t>竹田市</t>
  </si>
  <si>
    <t>四国</t>
  </si>
  <si>
    <t>豊後高田市</t>
  </si>
  <si>
    <t>九州</t>
  </si>
  <si>
    <t>杵築市</t>
  </si>
  <si>
    <t>国外</t>
  </si>
  <si>
    <t>宇佐市</t>
  </si>
  <si>
    <t>豊後大野市</t>
  </si>
  <si>
    <t>計</t>
  </si>
  <si>
    <t>由布市</t>
  </si>
  <si>
    <t>国東市</t>
  </si>
  <si>
    <t>姫島村</t>
  </si>
  <si>
    <t>日出町</t>
  </si>
  <si>
    <t>九重町</t>
  </si>
  <si>
    <t>玖珠町</t>
  </si>
  <si>
    <t>県       内</t>
  </si>
  <si>
    <t>県外</t>
  </si>
  <si>
    <t>合計</t>
  </si>
  <si>
    <t>(注)転入：大分市への転入、転出：大分市からの転出</t>
  </si>
  <si>
    <t xml:space="preserve">    前住地、転出先が不明な者は、転入・転出者数に含まれていない。</t>
  </si>
  <si>
    <t>付表２　転出入状況表</t>
  </si>
  <si>
    <t>（Ｈ29.１.１～Ｈ29.12.31）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</si>
</sst>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[Red]\-#,##0;&quot;-&quot;;@"/>
    <numFmt numFmtId="178" formatCode="#,##0;[Red]\-#,##0;@"/>
  </numFmts>
  <fonts count="23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distributed" vertical="center" wrapText="1"/>
    </xf>
    <xf numFmtId="0" fontId="19" fillId="0" borderId="0" xfId="0" applyFont="1" applyFill="1" applyAlignment="1">
      <alignment/>
    </xf>
    <xf numFmtId="176" fontId="21" fillId="0" borderId="0" xfId="48" applyNumberFormat="1" applyFont="1" applyFill="1" applyBorder="1" applyAlignment="1" applyProtection="1">
      <alignment horizontal="right" vertical="center" wrapText="1"/>
      <protection/>
    </xf>
    <xf numFmtId="38" fontId="21" fillId="0" borderId="14" xfId="48" applyFont="1" applyFill="1" applyBorder="1" applyAlignment="1" applyProtection="1">
      <alignment horizontal="right" vertical="center" wrapText="1"/>
      <protection/>
    </xf>
    <xf numFmtId="0" fontId="22" fillId="0" borderId="0" xfId="0" applyFont="1" applyFill="1" applyAlignment="1">
      <alignment/>
    </xf>
    <xf numFmtId="38" fontId="21" fillId="0" borderId="15" xfId="48" applyFont="1" applyFill="1" applyBorder="1" applyAlignment="1" applyProtection="1">
      <alignment horizontal="right" vertical="center" wrapText="1"/>
      <protection/>
    </xf>
    <xf numFmtId="176" fontId="21" fillId="0" borderId="16" xfId="48" applyNumberFormat="1" applyFont="1" applyFill="1" applyBorder="1" applyAlignment="1" applyProtection="1">
      <alignment horizontal="right" vertical="center" wrapText="1"/>
      <protection/>
    </xf>
    <xf numFmtId="38" fontId="21" fillId="0" borderId="17" xfId="48" applyFont="1" applyFill="1" applyBorder="1" applyAlignment="1" applyProtection="1">
      <alignment horizontal="right" vertical="center" wrapText="1"/>
      <protection/>
    </xf>
    <xf numFmtId="176" fontId="21" fillId="0" borderId="18" xfId="48" applyNumberFormat="1" applyFont="1" applyFill="1" applyBorder="1" applyAlignment="1" applyProtection="1">
      <alignment horizontal="right" vertical="center" wrapText="1"/>
      <protection/>
    </xf>
    <xf numFmtId="0" fontId="19" fillId="0" borderId="19" xfId="0" applyFont="1" applyFill="1" applyBorder="1" applyAlignment="1">
      <alignment horizontal="right" vertical="center" wrapText="1"/>
    </xf>
    <xf numFmtId="38" fontId="21" fillId="0" borderId="20" xfId="48" applyFont="1" applyFill="1" applyBorder="1" applyAlignment="1" applyProtection="1">
      <alignment horizontal="right" vertical="center" wrapText="1"/>
      <protection/>
    </xf>
    <xf numFmtId="176" fontId="21" fillId="0" borderId="21" xfId="48" applyNumberFormat="1" applyFont="1" applyFill="1" applyBorder="1" applyAlignment="1" applyProtection="1">
      <alignment horizontal="right" vertical="center" wrapText="1"/>
      <protection/>
    </xf>
    <xf numFmtId="0" fontId="19" fillId="0" borderId="22" xfId="0" applyFont="1" applyFill="1" applyBorder="1" applyAlignment="1">
      <alignment horizontal="distributed" vertical="center" wrapText="1"/>
    </xf>
    <xf numFmtId="38" fontId="21" fillId="0" borderId="23" xfId="48" applyFont="1" applyFill="1" applyBorder="1" applyAlignment="1" applyProtection="1">
      <alignment horizontal="right" vertical="center" wrapText="1"/>
      <protection/>
    </xf>
    <xf numFmtId="176" fontId="21" fillId="0" borderId="24" xfId="48" applyNumberFormat="1" applyFont="1" applyFill="1" applyBorder="1" applyAlignment="1" applyProtection="1">
      <alignment horizontal="right" vertical="center" wrapText="1"/>
      <protection/>
    </xf>
    <xf numFmtId="176" fontId="21" fillId="0" borderId="25" xfId="48" applyNumberFormat="1" applyFont="1" applyFill="1" applyBorder="1" applyAlignment="1" applyProtection="1">
      <alignment horizontal="right" vertical="center" wrapText="1"/>
      <protection/>
    </xf>
    <xf numFmtId="0" fontId="19" fillId="0" borderId="26" xfId="0" applyFont="1" applyFill="1" applyBorder="1" applyAlignment="1">
      <alignment horizontal="distributed" vertical="center" wrapText="1"/>
    </xf>
    <xf numFmtId="176" fontId="21" fillId="0" borderId="27" xfId="48" applyNumberFormat="1" applyFont="1" applyFill="1" applyBorder="1" applyAlignment="1" applyProtection="1">
      <alignment horizontal="right" vertical="center" wrapText="1"/>
      <protection/>
    </xf>
    <xf numFmtId="0" fontId="19" fillId="0" borderId="28" xfId="0" applyFont="1" applyFill="1" applyBorder="1" applyAlignment="1">
      <alignment horizontal="right" vertical="center" wrapText="1"/>
    </xf>
    <xf numFmtId="38" fontId="21" fillId="0" borderId="28" xfId="48" applyFont="1" applyFill="1" applyBorder="1" applyAlignment="1" applyProtection="1">
      <alignment horizontal="right" vertical="center" wrapText="1"/>
      <protection/>
    </xf>
    <xf numFmtId="176" fontId="21" fillId="0" borderId="29" xfId="48" applyNumberFormat="1" applyFont="1" applyFill="1" applyBorder="1" applyAlignment="1" applyProtection="1">
      <alignment horizontal="right" vertical="center" wrapText="1"/>
      <protection/>
    </xf>
    <xf numFmtId="0" fontId="19" fillId="0" borderId="30" xfId="0" applyFont="1" applyFill="1" applyBorder="1" applyAlignment="1">
      <alignment horizontal="distributed" vertical="center" wrapText="1"/>
    </xf>
    <xf numFmtId="176" fontId="21" fillId="0" borderId="28" xfId="48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4" width="10.625" style="1" customWidth="1"/>
    <col min="5" max="5" width="12.625" style="1" customWidth="1"/>
    <col min="6" max="8" width="10.625" style="1" customWidth="1"/>
    <col min="9" max="16384" width="9.00390625" style="1" customWidth="1"/>
  </cols>
  <sheetData>
    <row r="2" ht="18.75">
      <c r="A2" s="11" t="s">
        <v>37</v>
      </c>
    </row>
    <row r="3" spans="7:8" ht="17.25" customHeight="1">
      <c r="G3" s="2"/>
      <c r="H3" s="3" t="s">
        <v>38</v>
      </c>
    </row>
    <row r="4" spans="1:8" ht="17.25" customHeight="1">
      <c r="A4" s="4" t="s">
        <v>0</v>
      </c>
      <c r="B4" s="4" t="s">
        <v>1</v>
      </c>
      <c r="C4" s="4" t="s">
        <v>2</v>
      </c>
      <c r="D4" s="5" t="s">
        <v>3</v>
      </c>
      <c r="E4" s="4" t="s">
        <v>4</v>
      </c>
      <c r="F4" s="4" t="s">
        <v>1</v>
      </c>
      <c r="G4" s="4" t="s">
        <v>2</v>
      </c>
      <c r="H4" s="6" t="s">
        <v>3</v>
      </c>
    </row>
    <row r="5" spans="1:8" ht="13.5">
      <c r="A5" s="7" t="s">
        <v>5</v>
      </c>
      <c r="B5" s="9">
        <v>1134</v>
      </c>
      <c r="C5" s="12">
        <v>782</v>
      </c>
      <c r="D5" s="13">
        <f>B5-C5</f>
        <v>352</v>
      </c>
      <c r="E5" s="7" t="s">
        <v>6</v>
      </c>
      <c r="F5" s="10">
        <v>50</v>
      </c>
      <c r="G5" s="10">
        <v>59</v>
      </c>
      <c r="H5" s="9">
        <f>F5-G5</f>
        <v>-9</v>
      </c>
    </row>
    <row r="6" spans="1:8" ht="13.5">
      <c r="A6" s="7" t="s">
        <v>7</v>
      </c>
      <c r="B6" s="9">
        <v>401</v>
      </c>
      <c r="C6" s="14">
        <v>368</v>
      </c>
      <c r="D6" s="13">
        <f aca="true" t="shared" si="0" ref="D6:D21">B6-C6</f>
        <v>33</v>
      </c>
      <c r="E6" s="7" t="s">
        <v>8</v>
      </c>
      <c r="F6" s="10">
        <v>147</v>
      </c>
      <c r="G6" s="10">
        <v>122</v>
      </c>
      <c r="H6" s="9">
        <f aca="true" t="shared" si="1" ref="H6:H13">F6-G6</f>
        <v>25</v>
      </c>
    </row>
    <row r="7" spans="1:8" ht="13.5">
      <c r="A7" s="7" t="s">
        <v>9</v>
      </c>
      <c r="B7" s="9">
        <v>290</v>
      </c>
      <c r="C7" s="14">
        <v>245</v>
      </c>
      <c r="D7" s="13">
        <f t="shared" si="0"/>
        <v>45</v>
      </c>
      <c r="E7" s="7" t="s">
        <v>10</v>
      </c>
      <c r="F7" s="10">
        <v>1568</v>
      </c>
      <c r="G7" s="10">
        <v>2312</v>
      </c>
      <c r="H7" s="9">
        <f t="shared" si="1"/>
        <v>-744</v>
      </c>
    </row>
    <row r="8" spans="1:8" ht="13.5">
      <c r="A8" s="7" t="s">
        <v>11</v>
      </c>
      <c r="B8" s="9">
        <v>585</v>
      </c>
      <c r="C8" s="14">
        <v>408</v>
      </c>
      <c r="D8" s="13">
        <f t="shared" si="0"/>
        <v>177</v>
      </c>
      <c r="E8" s="7" t="s">
        <v>12</v>
      </c>
      <c r="F8" s="10">
        <v>438</v>
      </c>
      <c r="G8" s="10">
        <v>512</v>
      </c>
      <c r="H8" s="9">
        <f t="shared" si="1"/>
        <v>-74</v>
      </c>
    </row>
    <row r="9" spans="1:8" ht="13.5">
      <c r="A9" s="7" t="s">
        <v>13</v>
      </c>
      <c r="B9" s="9">
        <v>435</v>
      </c>
      <c r="C9" s="14">
        <v>286</v>
      </c>
      <c r="D9" s="13">
        <f t="shared" si="0"/>
        <v>149</v>
      </c>
      <c r="E9" s="7" t="s">
        <v>14</v>
      </c>
      <c r="F9" s="10">
        <v>791</v>
      </c>
      <c r="G9" s="10">
        <v>977</v>
      </c>
      <c r="H9" s="9">
        <f t="shared" si="1"/>
        <v>-186</v>
      </c>
    </row>
    <row r="10" spans="1:8" ht="13.5">
      <c r="A10" s="7" t="s">
        <v>15</v>
      </c>
      <c r="B10" s="9">
        <v>201</v>
      </c>
      <c r="C10" s="14">
        <v>109</v>
      </c>
      <c r="D10" s="13">
        <f t="shared" si="0"/>
        <v>92</v>
      </c>
      <c r="E10" s="7" t="s">
        <v>16</v>
      </c>
      <c r="F10" s="10">
        <v>553</v>
      </c>
      <c r="G10" s="10">
        <v>592</v>
      </c>
      <c r="H10" s="9">
        <f t="shared" si="1"/>
        <v>-39</v>
      </c>
    </row>
    <row r="11" spans="1:8" ht="13.5">
      <c r="A11" s="7" t="s">
        <v>17</v>
      </c>
      <c r="B11" s="9">
        <v>231</v>
      </c>
      <c r="C11" s="14">
        <v>182</v>
      </c>
      <c r="D11" s="13">
        <f t="shared" si="0"/>
        <v>49</v>
      </c>
      <c r="E11" s="7" t="s">
        <v>18</v>
      </c>
      <c r="F11" s="10">
        <v>213</v>
      </c>
      <c r="G11" s="10">
        <v>268</v>
      </c>
      <c r="H11" s="9">
        <f t="shared" si="1"/>
        <v>-55</v>
      </c>
    </row>
    <row r="12" spans="1:8" ht="13.5" customHeight="1">
      <c r="A12" s="7" t="s">
        <v>19</v>
      </c>
      <c r="B12" s="9">
        <v>116</v>
      </c>
      <c r="C12" s="14">
        <v>93</v>
      </c>
      <c r="D12" s="13">
        <f t="shared" si="0"/>
        <v>23</v>
      </c>
      <c r="E12" s="7" t="s">
        <v>20</v>
      </c>
      <c r="F12" s="10">
        <v>4592</v>
      </c>
      <c r="G12" s="10">
        <v>5140</v>
      </c>
      <c r="H12" s="9">
        <f t="shared" si="1"/>
        <v>-548</v>
      </c>
    </row>
    <row r="13" spans="1:8" ht="13.5">
      <c r="A13" s="7" t="s">
        <v>21</v>
      </c>
      <c r="B13" s="9">
        <v>228</v>
      </c>
      <c r="C13" s="14">
        <v>168</v>
      </c>
      <c r="D13" s="13">
        <f t="shared" si="0"/>
        <v>60</v>
      </c>
      <c r="E13" s="7" t="s">
        <v>22</v>
      </c>
      <c r="F13" s="10">
        <v>978</v>
      </c>
      <c r="G13" s="10">
        <v>433</v>
      </c>
      <c r="H13" s="9">
        <f t="shared" si="1"/>
        <v>545</v>
      </c>
    </row>
    <row r="14" spans="1:8" ht="13.5">
      <c r="A14" s="7" t="s">
        <v>23</v>
      </c>
      <c r="B14" s="9">
        <v>298</v>
      </c>
      <c r="C14" s="14">
        <v>219</v>
      </c>
      <c r="D14" s="13">
        <f t="shared" si="0"/>
        <v>79</v>
      </c>
      <c r="E14" s="7"/>
      <c r="F14" s="10"/>
      <c r="G14" s="10"/>
      <c r="H14" s="15"/>
    </row>
    <row r="15" spans="1:8" ht="13.5">
      <c r="A15" s="7" t="s">
        <v>24</v>
      </c>
      <c r="B15" s="9">
        <v>486</v>
      </c>
      <c r="C15" s="14">
        <v>360</v>
      </c>
      <c r="D15" s="13">
        <f t="shared" si="0"/>
        <v>126</v>
      </c>
      <c r="E15" s="16" t="s">
        <v>25</v>
      </c>
      <c r="F15" s="17">
        <f>SUM(F5:F13)</f>
        <v>9330</v>
      </c>
      <c r="G15" s="17">
        <f>SUM(G5:G13)</f>
        <v>10415</v>
      </c>
      <c r="H15" s="18">
        <f>SUM(H5:H13)</f>
        <v>-1085</v>
      </c>
    </row>
    <row r="16" spans="1:8" ht="13.5">
      <c r="A16" s="7" t="s">
        <v>26</v>
      </c>
      <c r="B16" s="9">
        <v>540</v>
      </c>
      <c r="C16" s="14">
        <v>524</v>
      </c>
      <c r="D16" s="13">
        <f t="shared" si="0"/>
        <v>16</v>
      </c>
      <c r="E16" s="7"/>
      <c r="F16" s="10"/>
      <c r="G16" s="10"/>
      <c r="H16" s="9"/>
    </row>
    <row r="17" spans="1:8" ht="13.5">
      <c r="A17" s="7" t="s">
        <v>27</v>
      </c>
      <c r="B17" s="9">
        <v>212</v>
      </c>
      <c r="C17" s="14">
        <v>157</v>
      </c>
      <c r="D17" s="13">
        <f t="shared" si="0"/>
        <v>55</v>
      </c>
      <c r="E17" s="7"/>
      <c r="F17" s="10"/>
      <c r="G17" s="10"/>
      <c r="H17" s="9"/>
    </row>
    <row r="18" spans="1:8" ht="13.5">
      <c r="A18" s="7" t="s">
        <v>28</v>
      </c>
      <c r="B18" s="9">
        <v>10</v>
      </c>
      <c r="C18" s="14">
        <v>2</v>
      </c>
      <c r="D18" s="13">
        <f t="shared" si="0"/>
        <v>8</v>
      </c>
      <c r="E18" s="7"/>
      <c r="F18" s="10"/>
      <c r="G18" s="10"/>
      <c r="H18" s="9"/>
    </row>
    <row r="19" spans="1:8" ht="13.5">
      <c r="A19" s="7" t="s">
        <v>29</v>
      </c>
      <c r="B19" s="9">
        <v>286</v>
      </c>
      <c r="C19" s="14">
        <v>215</v>
      </c>
      <c r="D19" s="13">
        <f t="shared" si="0"/>
        <v>71</v>
      </c>
      <c r="E19" s="7"/>
      <c r="F19" s="10"/>
      <c r="G19" s="10"/>
      <c r="H19" s="9"/>
    </row>
    <row r="20" spans="1:8" ht="13.5">
      <c r="A20" s="7" t="s">
        <v>30</v>
      </c>
      <c r="B20" s="9">
        <v>52</v>
      </c>
      <c r="C20" s="14">
        <v>36</v>
      </c>
      <c r="D20" s="13">
        <f t="shared" si="0"/>
        <v>16</v>
      </c>
      <c r="E20" s="7"/>
      <c r="F20" s="10"/>
      <c r="G20" s="10"/>
      <c r="H20" s="9"/>
    </row>
    <row r="21" spans="1:8" ht="13.5">
      <c r="A21" s="7" t="s">
        <v>31</v>
      </c>
      <c r="B21" s="9">
        <v>112</v>
      </c>
      <c r="C21" s="14">
        <v>73</v>
      </c>
      <c r="D21" s="13">
        <f t="shared" si="0"/>
        <v>39</v>
      </c>
      <c r="E21" s="19" t="s">
        <v>32</v>
      </c>
      <c r="F21" s="20">
        <v>5617</v>
      </c>
      <c r="G21" s="20">
        <v>4227</v>
      </c>
      <c r="H21" s="21">
        <v>1390</v>
      </c>
    </row>
    <row r="22" spans="1:8" ht="13.5">
      <c r="A22" s="7"/>
      <c r="B22" s="10"/>
      <c r="C22" s="10"/>
      <c r="D22" s="22"/>
      <c r="E22" s="23" t="s">
        <v>33</v>
      </c>
      <c r="F22" s="10">
        <v>9330</v>
      </c>
      <c r="G22" s="10">
        <v>10415</v>
      </c>
      <c r="H22" s="24">
        <v>-1085</v>
      </c>
    </row>
    <row r="23" spans="1:8" ht="14.25" thickBot="1">
      <c r="A23" s="25" t="s">
        <v>25</v>
      </c>
      <c r="B23" s="26">
        <f>SUM(B5:B21)</f>
        <v>5617</v>
      </c>
      <c r="C23" s="26">
        <f>SUM(C5:C21)</f>
        <v>4227</v>
      </c>
      <c r="D23" s="27">
        <f>SUM(D5:D21)</f>
        <v>1390</v>
      </c>
      <c r="E23" s="28" t="s">
        <v>34</v>
      </c>
      <c r="F23" s="26">
        <f>SUM(F21:F22)</f>
        <v>14947</v>
      </c>
      <c r="G23" s="26">
        <f>SUM(G21:G22)</f>
        <v>14642</v>
      </c>
      <c r="H23" s="29">
        <f>SUM(H21:H22)</f>
        <v>305</v>
      </c>
    </row>
    <row r="24" ht="14.25" thickTop="1">
      <c r="A24" s="8" t="s">
        <v>35</v>
      </c>
    </row>
    <row r="25" ht="13.5">
      <c r="A25" s="8" t="s">
        <v>36</v>
      </c>
    </row>
  </sheetData>
  <sheetProtection selectLockedCells="1" selectUnlockedCells="1"/>
  <printOptions/>
  <pageMargins left="0.7875" right="0.393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上田　貴裕</dc:creator>
  <cp:keywords/>
  <dc:description/>
  <cp:lastModifiedBy>07193</cp:lastModifiedBy>
  <cp:lastPrinted>2016-02-10T06:47:13Z</cp:lastPrinted>
  <dcterms:created xsi:type="dcterms:W3CDTF">2016-02-10T06:38:22Z</dcterms:created>
  <dcterms:modified xsi:type="dcterms:W3CDTF">2018-03-22T02:47:09Z</dcterms:modified>
  <cp:category/>
  <cp:version/>
  <cp:contentType/>
  <cp:contentStatus/>
</cp:coreProperties>
</file>