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0その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<sst xmlns="http://schemas.openxmlformats.org/spreadsheetml/2006/main" count="18" uniqueCount="17">
  <si>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総数</t>
  </si>
  <si>
    <t>年月次</t>
  </si>
  <si>
    <t>外国貿易</t>
  </si>
  <si>
    <t>国内貿易</t>
  </si>
  <si>
    <t>合計</t>
  </si>
  <si>
    <t>輸移出</t>
  </si>
  <si>
    <t>輸移入</t>
  </si>
  <si>
    <t>計</t>
  </si>
  <si>
    <t>輸出</t>
  </si>
  <si>
    <t>輸入</t>
  </si>
  <si>
    <t>移出</t>
  </si>
  <si>
    <t>移入</t>
  </si>
  <si>
    <t>　(単位：t)</t>
  </si>
  <si>
    <t>60.　海 運 貨 物 の 状 況</t>
  </si>
  <si>
    <t>その1　輸移出入状況　　　　　　　　　　　　　　　　　　　　　　　　　　　　　　　　</t>
  </si>
  <si>
    <t>　資料　大分県土木事務所大分港振興室　　(注)自航＝フェリーを除く。大分港のみ、佐賀関港は含まず。</t>
  </si>
  <si>
    <t>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</si>
</sst>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0" xfId="49" applyFont="1" applyAlignment="1">
      <alignment horizontal="right" vertical="center" wrapText="1"/>
    </xf>
    <xf numFmtId="38" fontId="3" fillId="0" borderId="0" xfId="0" applyNumberFormat="1" applyFont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38" fontId="4" fillId="0" borderId="14" xfId="49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9.125" style="13" bestFit="1" customWidth="1"/>
    <col min="2" max="10" width="10.875" style="13" customWidth="1"/>
    <col min="11" max="16384" width="9.00390625" style="13" customWidth="1"/>
  </cols>
  <sheetData>
    <row r="1" s="10" customFormat="1" ht="6.75" customHeight="1"/>
    <row r="2" s="11" customFormat="1" ht="18.75">
      <c r="A2" s="5" t="s">
        <v>13</v>
      </c>
    </row>
    <row r="3" s="11" customFormat="1" ht="6" customHeight="1">
      <c r="A3" s="5"/>
    </row>
    <row r="4" spans="1:10" s="11" customFormat="1" ht="18" customHeight="1" thickBot="1">
      <c r="A4" s="6" t="s">
        <v>14</v>
      </c>
      <c r="J4" s="7" t="s">
        <v>12</v>
      </c>
    </row>
    <row r="5" spans="1:10" s="11" customFormat="1" ht="18" customHeight="1" thickTop="1">
      <c r="A5" s="20" t="s">
        <v>1</v>
      </c>
      <c r="B5" s="22" t="s">
        <v>0</v>
      </c>
      <c r="C5" s="22"/>
      <c r="D5" s="22"/>
      <c r="E5" s="22" t="s">
        <v>2</v>
      </c>
      <c r="F5" s="22"/>
      <c r="G5" s="22"/>
      <c r="H5" s="22" t="s">
        <v>3</v>
      </c>
      <c r="I5" s="22"/>
      <c r="J5" s="23"/>
    </row>
    <row r="6" spans="1:10" s="11" customFormat="1" ht="18" customHeight="1">
      <c r="A6" s="21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7</v>
      </c>
      <c r="I6" s="8" t="s">
        <v>10</v>
      </c>
      <c r="J6" s="9" t="s">
        <v>11</v>
      </c>
    </row>
    <row r="7" spans="1:10" s="12" customFormat="1" ht="18" customHeight="1">
      <c r="A7" s="2" t="s">
        <v>16</v>
      </c>
      <c r="B7" s="4">
        <v>57493009</v>
      </c>
      <c r="C7" s="4">
        <v>20004863</v>
      </c>
      <c r="D7" s="4">
        <v>37488146</v>
      </c>
      <c r="E7" s="4">
        <v>35821381</v>
      </c>
      <c r="F7" s="4">
        <v>4123145</v>
      </c>
      <c r="G7" s="4">
        <v>31698236</v>
      </c>
      <c r="H7" s="4">
        <v>21671628</v>
      </c>
      <c r="I7" s="4">
        <v>15881718</v>
      </c>
      <c r="J7" s="4">
        <v>5789910</v>
      </c>
    </row>
    <row r="8" spans="1:10" s="12" customFormat="1" ht="18" customHeight="1">
      <c r="A8" s="2">
        <v>18</v>
      </c>
      <c r="B8" s="4">
        <v>57850334</v>
      </c>
      <c r="C8" s="4">
        <v>20423183</v>
      </c>
      <c r="D8" s="4">
        <v>37427151</v>
      </c>
      <c r="E8" s="4">
        <v>35337754</v>
      </c>
      <c r="F8" s="4">
        <v>4820668</v>
      </c>
      <c r="G8" s="4">
        <v>30517086</v>
      </c>
      <c r="H8" s="4">
        <v>22512580</v>
      </c>
      <c r="I8" s="4">
        <v>15602515</v>
      </c>
      <c r="J8" s="4">
        <v>6910065</v>
      </c>
    </row>
    <row r="9" spans="1:10" s="14" customFormat="1" ht="18" customHeight="1">
      <c r="A9" s="2">
        <v>19</v>
      </c>
      <c r="B9" s="3">
        <v>63970403</v>
      </c>
      <c r="C9" s="3">
        <v>23370637</v>
      </c>
      <c r="D9" s="3">
        <v>40599766</v>
      </c>
      <c r="E9" s="3">
        <v>37222669</v>
      </c>
      <c r="F9" s="3">
        <v>5339535</v>
      </c>
      <c r="G9" s="3">
        <v>31883134</v>
      </c>
      <c r="H9" s="3">
        <v>26747734</v>
      </c>
      <c r="I9" s="3">
        <v>18031102</v>
      </c>
      <c r="J9" s="3">
        <v>8716632</v>
      </c>
    </row>
    <row r="10" spans="1:10" s="12" customFormat="1" ht="18" customHeight="1">
      <c r="A10" s="2">
        <v>20</v>
      </c>
      <c r="B10" s="3">
        <v>61645439</v>
      </c>
      <c r="C10" s="3">
        <v>21784650</v>
      </c>
      <c r="D10" s="3">
        <v>39860789</v>
      </c>
      <c r="E10" s="3">
        <v>37079936</v>
      </c>
      <c r="F10" s="3">
        <v>4698974</v>
      </c>
      <c r="G10" s="3">
        <v>32380962</v>
      </c>
      <c r="H10" s="3">
        <v>24565503</v>
      </c>
      <c r="I10" s="3">
        <v>17085676</v>
      </c>
      <c r="J10" s="3">
        <v>7479827</v>
      </c>
    </row>
    <row r="11" spans="1:10" s="12" customFormat="1" ht="18" customHeight="1">
      <c r="A11" s="2">
        <v>21</v>
      </c>
      <c r="B11" s="3">
        <v>49822608</v>
      </c>
      <c r="C11" s="3">
        <v>17573600</v>
      </c>
      <c r="D11" s="3">
        <v>32249008</v>
      </c>
      <c r="E11" s="3">
        <v>30995316</v>
      </c>
      <c r="F11" s="3">
        <v>4817411</v>
      </c>
      <c r="G11" s="3">
        <v>26177905</v>
      </c>
      <c r="H11" s="3">
        <v>18827292</v>
      </c>
      <c r="I11" s="3">
        <v>12756189</v>
      </c>
      <c r="J11" s="3">
        <v>6071103</v>
      </c>
    </row>
    <row r="12" spans="1:10" s="12" customFormat="1" ht="18" customHeight="1" thickBot="1">
      <c r="A12" s="18">
        <v>22</v>
      </c>
      <c r="B12" s="19">
        <f>SUM(F12:G12,I12:J12)</f>
        <v>60652087</v>
      </c>
      <c r="C12" s="19">
        <f>SUM(F12,I12)</f>
        <v>21323837</v>
      </c>
      <c r="D12" s="19">
        <f>SUM(G12,J12)</f>
        <v>39328250</v>
      </c>
      <c r="E12" s="19">
        <f>SUM(F12:G12)</f>
        <v>38523065</v>
      </c>
      <c r="F12" s="19">
        <v>6343244</v>
      </c>
      <c r="G12" s="19">
        <v>32179821</v>
      </c>
      <c r="H12" s="19">
        <f>SUM(I12:J12)</f>
        <v>22129022</v>
      </c>
      <c r="I12" s="19">
        <v>14980593</v>
      </c>
      <c r="J12" s="19">
        <v>7148429</v>
      </c>
    </row>
    <row r="13" s="12" customFormat="1" ht="18" customHeight="1" thickTop="1">
      <c r="A13" s="1" t="s">
        <v>15</v>
      </c>
    </row>
    <row r="14" ht="13.5">
      <c r="E14" s="17"/>
    </row>
    <row r="15" spans="2:10" ht="13.5">
      <c r="B15" s="15"/>
      <c r="C15" s="15"/>
      <c r="D15" s="15"/>
      <c r="E15" s="15"/>
      <c r="F15" s="15"/>
      <c r="G15" s="15"/>
      <c r="H15" s="15"/>
      <c r="I15" s="15"/>
      <c r="J15" s="15"/>
    </row>
    <row r="16" spans="2:6" ht="13.5">
      <c r="B16" s="16"/>
      <c r="F16" s="16"/>
    </row>
  </sheetData>
  <sheetProtection/>
  <mergeCells count="4">
    <mergeCell ref="A5:A6"/>
    <mergeCell ref="B5:D5"/>
    <mergeCell ref="E5:G5"/>
    <mergeCell ref="H5:J5"/>
  </mergeCells>
  <printOptions/>
  <pageMargins left="1.16" right="0.7874015748031497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2008-12-18T06:34:45Z</cp:lastPrinted>
  <dcterms:created xsi:type="dcterms:W3CDTF">2003-04-25T07:36:22Z</dcterms:created>
  <dcterms:modified xsi:type="dcterms:W3CDTF">2011-11-30T07:18:13Z</dcterms:modified>
  <cp:category/>
  <cp:version/>
  <cp:contentType/>
  <cp:contentStatus/>
</cp:coreProperties>
</file>