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450" activeTab="0"/>
  </bookViews>
  <sheets>
    <sheet name="85" sheetId="1" r:id="rId1"/>
  </sheets>
  <definedNames/>
  <calcPr fullCalcOnLoad="1"/>
</workbook>
</file>

<file path=xl/sharedStrings.xml><?xml version="1.0" encoding="utf-8"?>
<sst xmlns="http://schemas.openxmlformats.org/spreadsheetml/2006/main" count="164" uniqueCount="72">
  <si>
    <t>職員数</t>
  </si>
  <si>
    <t>男</t>
  </si>
  <si>
    <t>女</t>
  </si>
  <si>
    <t>総数</t>
  </si>
  <si>
    <t>市立</t>
  </si>
  <si>
    <t>〃</t>
  </si>
  <si>
    <t>滝尾</t>
  </si>
  <si>
    <t>南大分</t>
  </si>
  <si>
    <t>稙田</t>
  </si>
  <si>
    <t>賀来</t>
  </si>
  <si>
    <t>大在</t>
  </si>
  <si>
    <t>鶴崎</t>
  </si>
  <si>
    <t>戸次</t>
  </si>
  <si>
    <t>坂ノ市</t>
  </si>
  <si>
    <t>明野</t>
  </si>
  <si>
    <t>判田</t>
  </si>
  <si>
    <t>国立</t>
  </si>
  <si>
    <t>私立</t>
  </si>
  <si>
    <t>(各年５月１日現在)</t>
  </si>
  <si>
    <t>学校数</t>
  </si>
  <si>
    <t>学級数</t>
  </si>
  <si>
    <t>吉野</t>
  </si>
  <si>
    <t>竹中</t>
  </si>
  <si>
    <t>城南</t>
  </si>
  <si>
    <t>総　　　　数</t>
  </si>
  <si>
    <t>碩田</t>
  </si>
  <si>
    <t>中学校</t>
  </si>
  <si>
    <t>王子</t>
  </si>
  <si>
    <t>城東</t>
  </si>
  <si>
    <t>大東</t>
  </si>
  <si>
    <t>稙田東</t>
  </si>
  <si>
    <t>稙田西</t>
  </si>
  <si>
    <t>原川</t>
  </si>
  <si>
    <t>稙田南</t>
  </si>
  <si>
    <t>大分西</t>
  </si>
  <si>
    <t>東陽</t>
  </si>
  <si>
    <t>(再掲)</t>
  </si>
  <si>
    <t>２　　学　　年</t>
  </si>
  <si>
    <t>３　　学　　年</t>
  </si>
  <si>
    <t>学 級 数</t>
  </si>
  <si>
    <t>教　　員　　数　　　　　　　　　　　　　　　（　本　務　者　）</t>
  </si>
  <si>
    <t>　(大分県学校要覧)</t>
  </si>
  <si>
    <t>上野ヶ丘</t>
  </si>
  <si>
    <t>年次及び学校名</t>
  </si>
  <si>
    <t>野津原</t>
  </si>
  <si>
    <t>神崎</t>
  </si>
  <si>
    <t>佐賀関</t>
  </si>
  <si>
    <t>85.　中　 学　 校  の　 概　 況</t>
  </si>
  <si>
    <t>生　　　　　　　徒　　　　　　　数</t>
  </si>
  <si>
    <t>１学年</t>
  </si>
  <si>
    <t>資料　総務部総務課　　　(注)公立学校における教員及び職員数には、負担法による者のみ計上(市費職員は含まない)　</t>
  </si>
  <si>
    <t>県立</t>
  </si>
  <si>
    <t>大分豊府</t>
  </si>
  <si>
    <t>特別支援学級</t>
  </si>
  <si>
    <t>…</t>
  </si>
  <si>
    <t>－</t>
  </si>
  <si>
    <t>…</t>
  </si>
  <si>
    <t>平成17年</t>
  </si>
  <si>
    <t xml:space="preserve">                    ※　平成21年、平成22年の合計は市立・県立の数値（国立・私立は含まず）</t>
  </si>
  <si>
    <t>21 ※</t>
  </si>
  <si>
    <t>22 ※</t>
  </si>
  <si>
    <t>…</t>
  </si>
  <si>
    <t>…</t>
  </si>
  <si>
    <t>－</t>
  </si>
  <si>
    <t>－</t>
  </si>
  <si>
    <t>…</t>
  </si>
  <si>
    <t>－</t>
  </si>
  <si>
    <t>…</t>
  </si>
  <si>
    <t>－</t>
  </si>
  <si>
    <t>…</t>
  </si>
  <si>
    <t>－</t>
  </si>
  <si>
    <t>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</si>
</sst>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ＤＦＰ平成明朝体W5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1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8" fontId="2" fillId="0" borderId="0" xfId="49" applyFont="1" applyAlignment="1">
      <alignment horizontal="right" vertical="center" wrapText="1"/>
    </xf>
    <xf numFmtId="38" fontId="8" fillId="0" borderId="0" xfId="49" applyFont="1" applyAlignment="1">
      <alignment horizontal="right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38" fontId="9" fillId="0" borderId="0" xfId="49" applyFont="1" applyFill="1" applyAlignment="1">
      <alignment horizontal="right" vertical="center" wrapText="1"/>
    </xf>
    <xf numFmtId="0" fontId="8" fillId="0" borderId="0" xfId="0" applyFont="1" applyFill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 wrapText="1"/>
    </xf>
    <xf numFmtId="38" fontId="8" fillId="0" borderId="0" xfId="49" applyFont="1" applyFill="1" applyAlignment="1">
      <alignment horizontal="right" vertical="center" wrapText="1"/>
    </xf>
    <xf numFmtId="38" fontId="8" fillId="0" borderId="0" xfId="49" applyFont="1" applyFill="1" applyBorder="1" applyAlignment="1">
      <alignment horizontal="right" vertical="center" wrapText="1"/>
    </xf>
    <xf numFmtId="0" fontId="8" fillId="0" borderId="10" xfId="0" applyFont="1" applyBorder="1" applyAlignment="1">
      <alignment vertical="center"/>
    </xf>
    <xf numFmtId="0" fontId="8" fillId="0" borderId="15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9" fillId="0" borderId="0" xfId="0" applyNumberFormat="1" applyFont="1" applyAlignment="1">
      <alignment horizontal="right" vertical="center"/>
    </xf>
    <xf numFmtId="38" fontId="9" fillId="0" borderId="0" xfId="49" applyFont="1" applyFill="1" applyBorder="1" applyAlignment="1">
      <alignment horizontal="right" vertical="center" wrapText="1"/>
    </xf>
    <xf numFmtId="38" fontId="9" fillId="0" borderId="0" xfId="49" applyFont="1" applyBorder="1" applyAlignment="1">
      <alignment horizontal="right" vertical="center" wrapText="1"/>
    </xf>
    <xf numFmtId="38" fontId="8" fillId="0" borderId="16" xfId="49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center" vertical="center"/>
    </xf>
    <xf numFmtId="38" fontId="8" fillId="0" borderId="0" xfId="49" applyFont="1" applyFill="1" applyAlignment="1">
      <alignment vertical="center" wrapText="1"/>
    </xf>
    <xf numFmtId="3" fontId="9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8" fontId="9" fillId="0" borderId="0" xfId="49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3" fontId="8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79" fontId="29" fillId="0" borderId="0" xfId="0" applyNumberFormat="1" applyFont="1" applyBorder="1" applyAlignment="1">
      <alignment horizontal="center" vertical="center"/>
    </xf>
    <xf numFmtId="38" fontId="9" fillId="0" borderId="0" xfId="49" applyFont="1" applyFill="1" applyAlignment="1">
      <alignment horizontal="center" vertical="center" wrapText="1"/>
    </xf>
    <xf numFmtId="0" fontId="8" fillId="0" borderId="0" xfId="0" applyFont="1" applyFill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 wrapText="1"/>
    </xf>
    <xf numFmtId="0" fontId="9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right" vertical="top" wrapText="1"/>
    </xf>
    <xf numFmtId="0" fontId="8" fillId="0" borderId="17" xfId="0" applyFont="1" applyFill="1" applyBorder="1" applyAlignment="1">
      <alignment horizontal="distributed" vertical="distributed" wrapText="1"/>
    </xf>
    <xf numFmtId="0" fontId="8" fillId="0" borderId="18" xfId="0" applyFont="1" applyFill="1" applyBorder="1" applyAlignment="1">
      <alignment horizontal="distributed" vertical="distributed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distributed" vertical="center" wrapText="1"/>
    </xf>
    <xf numFmtId="0" fontId="9" fillId="0" borderId="14" xfId="0" applyFont="1" applyFill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textRotation="255" wrapText="1"/>
    </xf>
    <xf numFmtId="0" fontId="8" fillId="0" borderId="25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textRotation="255" wrapText="1"/>
    </xf>
    <xf numFmtId="0" fontId="8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8" fontId="8" fillId="0" borderId="0" xfId="49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="80" zoomScaleNormal="80" zoomScaleSheetLayoutView="55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50390625" style="31" customWidth="1"/>
    <col min="2" max="2" width="14.375" style="28" customWidth="1"/>
    <col min="3" max="3" width="17.75390625" style="28" customWidth="1"/>
    <col min="4" max="4" width="6.625" style="28" customWidth="1"/>
    <col min="5" max="5" width="6.50390625" style="28" customWidth="1"/>
    <col min="6" max="6" width="7.25390625" style="28" customWidth="1"/>
    <col min="7" max="7" width="6.375" style="28" customWidth="1"/>
    <col min="8" max="8" width="6.75390625" style="28" customWidth="1"/>
    <col min="9" max="9" width="5.625" style="28" customWidth="1"/>
    <col min="10" max="10" width="7.625" style="28" customWidth="1"/>
    <col min="11" max="11" width="7.375" style="28" customWidth="1"/>
    <col min="12" max="12" width="6.50390625" style="28" customWidth="1"/>
    <col min="13" max="13" width="6.375" style="28" customWidth="1"/>
    <col min="14" max="14" width="6.875" style="28" customWidth="1"/>
    <col min="15" max="15" width="7.375" style="28" customWidth="1"/>
    <col min="16" max="16" width="7.625" style="28" customWidth="1"/>
    <col min="17" max="17" width="7.50390625" style="28" customWidth="1"/>
    <col min="18" max="18" width="7.125" style="28" customWidth="1"/>
    <col min="19" max="19" width="14.25390625" style="28" customWidth="1"/>
    <col min="20" max="16384" width="9.00390625" style="28" customWidth="1"/>
  </cols>
  <sheetData>
    <row r="1" spans="1:27" ht="13.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7"/>
      <c r="U1" s="27"/>
      <c r="V1" s="27"/>
      <c r="W1" s="27"/>
      <c r="X1" s="27"/>
      <c r="Y1" s="27"/>
      <c r="Z1" s="27"/>
      <c r="AA1" s="27"/>
    </row>
    <row r="2" spans="1:27" ht="18.75" customHeight="1">
      <c r="A2" s="3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"/>
      <c r="N2" s="24"/>
      <c r="O2" s="24"/>
      <c r="P2" s="24"/>
      <c r="Q2" s="24"/>
      <c r="R2" s="24"/>
      <c r="S2" s="24"/>
      <c r="T2" s="27"/>
      <c r="U2" s="27"/>
      <c r="V2" s="27"/>
      <c r="W2" s="27"/>
      <c r="X2" s="27"/>
      <c r="Y2" s="27"/>
      <c r="Z2" s="27"/>
      <c r="AA2" s="27"/>
    </row>
    <row r="3" spans="1:27" ht="14.25" customHeight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4"/>
      <c r="N3" s="4"/>
      <c r="O3" s="4"/>
      <c r="P3" s="58" t="s">
        <v>18</v>
      </c>
      <c r="Q3" s="58"/>
      <c r="R3" s="58"/>
      <c r="S3" s="58"/>
      <c r="T3" s="27"/>
      <c r="U3" s="27"/>
      <c r="V3" s="27"/>
      <c r="W3" s="27"/>
      <c r="X3" s="27"/>
      <c r="Y3" s="27"/>
      <c r="Z3" s="27"/>
      <c r="AA3" s="27"/>
    </row>
    <row r="4" spans="1:27" ht="14.25" customHeight="1" thickTop="1">
      <c r="A4" s="65" t="s">
        <v>43</v>
      </c>
      <c r="B4" s="65"/>
      <c r="C4" s="66"/>
      <c r="D4" s="77" t="s">
        <v>19</v>
      </c>
      <c r="E4" s="77" t="s">
        <v>20</v>
      </c>
      <c r="F4" s="80" t="s">
        <v>40</v>
      </c>
      <c r="G4" s="81"/>
      <c r="H4" s="82"/>
      <c r="I4" s="77" t="s">
        <v>0</v>
      </c>
      <c r="J4" s="71" t="s">
        <v>48</v>
      </c>
      <c r="K4" s="72"/>
      <c r="L4" s="72"/>
      <c r="M4" s="72"/>
      <c r="N4" s="72"/>
      <c r="O4" s="72"/>
      <c r="P4" s="72"/>
      <c r="Q4" s="72"/>
      <c r="R4" s="73"/>
      <c r="S4" s="5" t="s">
        <v>53</v>
      </c>
      <c r="T4" s="29"/>
      <c r="U4" s="27"/>
      <c r="V4" s="27"/>
      <c r="W4" s="27"/>
      <c r="X4" s="27"/>
      <c r="Y4" s="27"/>
      <c r="Z4" s="27"/>
      <c r="AA4" s="27"/>
    </row>
    <row r="5" spans="1:27" ht="13.5" customHeight="1">
      <c r="A5" s="67"/>
      <c r="B5" s="67"/>
      <c r="C5" s="68"/>
      <c r="D5" s="78"/>
      <c r="E5" s="78"/>
      <c r="F5" s="83"/>
      <c r="G5" s="84"/>
      <c r="H5" s="85"/>
      <c r="I5" s="78"/>
      <c r="J5" s="74" t="s">
        <v>24</v>
      </c>
      <c r="K5" s="75"/>
      <c r="L5" s="76"/>
      <c r="M5" s="59" t="s">
        <v>49</v>
      </c>
      <c r="N5" s="60"/>
      <c r="O5" s="61" t="s">
        <v>37</v>
      </c>
      <c r="P5" s="62"/>
      <c r="Q5" s="61" t="s">
        <v>38</v>
      </c>
      <c r="R5" s="62"/>
      <c r="S5" s="6" t="s">
        <v>36</v>
      </c>
      <c r="T5" s="29"/>
      <c r="U5" s="27"/>
      <c r="V5" s="27"/>
      <c r="W5" s="27"/>
      <c r="X5" s="27"/>
      <c r="Y5" s="27"/>
      <c r="Z5" s="27"/>
      <c r="AA5" s="27"/>
    </row>
    <row r="6" spans="1:27" ht="19.5" customHeight="1">
      <c r="A6" s="69"/>
      <c r="B6" s="69"/>
      <c r="C6" s="70"/>
      <c r="D6" s="79"/>
      <c r="E6" s="79"/>
      <c r="F6" s="7" t="s">
        <v>3</v>
      </c>
      <c r="G6" s="7" t="s">
        <v>1</v>
      </c>
      <c r="H6" s="7" t="s">
        <v>2</v>
      </c>
      <c r="I6" s="79"/>
      <c r="J6" s="7" t="s">
        <v>3</v>
      </c>
      <c r="K6" s="7" t="s">
        <v>1</v>
      </c>
      <c r="L6" s="7" t="s">
        <v>2</v>
      </c>
      <c r="M6" s="8" t="s">
        <v>1</v>
      </c>
      <c r="N6" s="9" t="s">
        <v>2</v>
      </c>
      <c r="O6" s="9" t="s">
        <v>1</v>
      </c>
      <c r="P6" s="9" t="s">
        <v>2</v>
      </c>
      <c r="Q6" s="9" t="s">
        <v>1</v>
      </c>
      <c r="R6" s="9" t="s">
        <v>2</v>
      </c>
      <c r="S6" s="6" t="s">
        <v>39</v>
      </c>
      <c r="T6" s="29"/>
      <c r="U6" s="27"/>
      <c r="V6" s="27"/>
      <c r="W6" s="27"/>
      <c r="X6" s="27"/>
      <c r="Y6" s="27"/>
      <c r="Z6" s="27"/>
      <c r="AA6" s="27"/>
    </row>
    <row r="7" spans="1:20" s="12" customFormat="1" ht="13.5">
      <c r="A7" s="56" t="s">
        <v>57</v>
      </c>
      <c r="B7" s="56"/>
      <c r="C7" s="57"/>
      <c r="D7" s="11">
        <v>30</v>
      </c>
      <c r="E7" s="11">
        <v>419</v>
      </c>
      <c r="F7" s="11">
        <v>891</v>
      </c>
      <c r="G7" s="11">
        <v>485</v>
      </c>
      <c r="H7" s="11">
        <v>406</v>
      </c>
      <c r="I7" s="11">
        <v>58</v>
      </c>
      <c r="J7" s="11">
        <v>14159</v>
      </c>
      <c r="K7" s="11">
        <v>7200</v>
      </c>
      <c r="L7" s="11">
        <v>6959</v>
      </c>
      <c r="M7" s="11">
        <v>2392</v>
      </c>
      <c r="N7" s="11">
        <v>2316</v>
      </c>
      <c r="O7" s="11">
        <v>2389</v>
      </c>
      <c r="P7" s="11">
        <v>2407</v>
      </c>
      <c r="Q7" s="11">
        <v>2419</v>
      </c>
      <c r="R7" s="11">
        <v>2236</v>
      </c>
      <c r="S7" s="11">
        <v>22</v>
      </c>
      <c r="T7" s="13"/>
    </row>
    <row r="8" spans="1:20" s="12" customFormat="1" ht="13.5">
      <c r="A8" s="56">
        <v>18</v>
      </c>
      <c r="B8" s="56"/>
      <c r="C8" s="57"/>
      <c r="D8" s="11">
        <v>31</v>
      </c>
      <c r="E8" s="11">
        <v>421</v>
      </c>
      <c r="F8" s="11">
        <v>905</v>
      </c>
      <c r="G8" s="11">
        <v>492</v>
      </c>
      <c r="H8" s="11">
        <v>413</v>
      </c>
      <c r="I8" s="11">
        <v>57</v>
      </c>
      <c r="J8" s="11">
        <v>14130</v>
      </c>
      <c r="K8" s="11">
        <v>7208</v>
      </c>
      <c r="L8" s="11">
        <v>6922</v>
      </c>
      <c r="M8" s="11">
        <v>2438</v>
      </c>
      <c r="N8" s="11">
        <v>2205</v>
      </c>
      <c r="O8" s="11">
        <v>2385</v>
      </c>
      <c r="P8" s="11">
        <v>2311</v>
      </c>
      <c r="Q8" s="11">
        <v>2385</v>
      </c>
      <c r="R8" s="11">
        <v>2406</v>
      </c>
      <c r="S8" s="11">
        <v>23</v>
      </c>
      <c r="T8" s="13"/>
    </row>
    <row r="9" spans="1:20" s="12" customFormat="1" ht="13.5">
      <c r="A9" s="56">
        <v>19</v>
      </c>
      <c r="B9" s="56"/>
      <c r="C9" s="57"/>
      <c r="D9" s="11">
        <v>32</v>
      </c>
      <c r="E9" s="11">
        <v>422</v>
      </c>
      <c r="F9" s="11">
        <v>906</v>
      </c>
      <c r="G9" s="11">
        <v>488</v>
      </c>
      <c r="H9" s="11">
        <v>418</v>
      </c>
      <c r="I9" s="11">
        <v>57</v>
      </c>
      <c r="J9" s="11">
        <v>14280</v>
      </c>
      <c r="K9" s="11">
        <v>7361</v>
      </c>
      <c r="L9" s="11">
        <v>6919</v>
      </c>
      <c r="M9" s="11">
        <v>2549</v>
      </c>
      <c r="N9" s="11">
        <v>2403</v>
      </c>
      <c r="O9" s="11">
        <v>2439</v>
      </c>
      <c r="P9" s="11">
        <v>2206</v>
      </c>
      <c r="Q9" s="11">
        <v>2373</v>
      </c>
      <c r="R9" s="11">
        <v>2310</v>
      </c>
      <c r="S9" s="11">
        <v>23</v>
      </c>
      <c r="T9" s="13"/>
    </row>
    <row r="10" spans="1:20" ht="13.5">
      <c r="A10" s="56">
        <v>20</v>
      </c>
      <c r="B10" s="56"/>
      <c r="C10" s="57"/>
      <c r="D10" s="11">
        <v>32</v>
      </c>
      <c r="E10" s="11">
        <v>457</v>
      </c>
      <c r="F10" s="11">
        <v>914</v>
      </c>
      <c r="G10" s="11">
        <v>497</v>
      </c>
      <c r="H10" s="11">
        <v>417</v>
      </c>
      <c r="I10" s="11">
        <v>62</v>
      </c>
      <c r="J10" s="11">
        <v>14265</v>
      </c>
      <c r="K10" s="11">
        <v>7384</v>
      </c>
      <c r="L10" s="11">
        <v>6881</v>
      </c>
      <c r="M10" s="11">
        <v>2398</v>
      </c>
      <c r="N10" s="11">
        <v>2285</v>
      </c>
      <c r="O10" s="11">
        <v>2548</v>
      </c>
      <c r="P10" s="11">
        <v>2392</v>
      </c>
      <c r="Q10" s="11">
        <v>2438</v>
      </c>
      <c r="R10" s="11">
        <v>2204</v>
      </c>
      <c r="S10" s="11">
        <v>24</v>
      </c>
      <c r="T10" s="30"/>
    </row>
    <row r="11" spans="1:20" ht="13.5" customHeight="1">
      <c r="A11" s="56" t="s">
        <v>59</v>
      </c>
      <c r="B11" s="56"/>
      <c r="C11" s="57"/>
      <c r="D11" s="37">
        <v>28</v>
      </c>
      <c r="E11" s="38">
        <v>432</v>
      </c>
      <c r="F11" s="38">
        <v>887</v>
      </c>
      <c r="G11" s="38">
        <v>477</v>
      </c>
      <c r="H11" s="38">
        <v>410</v>
      </c>
      <c r="I11" s="38">
        <v>50</v>
      </c>
      <c r="J11" s="39">
        <v>13351</v>
      </c>
      <c r="K11" s="46" t="s">
        <v>56</v>
      </c>
      <c r="L11" s="46"/>
      <c r="M11" s="46">
        <v>4465</v>
      </c>
      <c r="N11" s="46"/>
      <c r="O11" s="46">
        <v>4329</v>
      </c>
      <c r="P11" s="46"/>
      <c r="Q11" s="46">
        <v>4557</v>
      </c>
      <c r="R11" s="46"/>
      <c r="S11" s="39">
        <v>22</v>
      </c>
      <c r="T11" s="30"/>
    </row>
    <row r="12" spans="1:20" ht="13.5" customHeight="1">
      <c r="A12" s="52" t="s">
        <v>60</v>
      </c>
      <c r="B12" s="52"/>
      <c r="C12" s="53"/>
      <c r="D12" s="36">
        <f>SUM(D14,D43)</f>
        <v>28</v>
      </c>
      <c r="E12" s="36">
        <f aca="true" t="shared" si="0" ref="E12:J12">SUM(E14,E43)</f>
        <v>431</v>
      </c>
      <c r="F12" s="36">
        <f t="shared" si="0"/>
        <v>880</v>
      </c>
      <c r="G12" s="36">
        <f t="shared" si="0"/>
        <v>469</v>
      </c>
      <c r="H12" s="36">
        <f t="shared" si="0"/>
        <v>411</v>
      </c>
      <c r="I12" s="36">
        <f t="shared" si="0"/>
        <v>65</v>
      </c>
      <c r="J12" s="36">
        <f t="shared" si="0"/>
        <v>13284</v>
      </c>
      <c r="K12" s="47" t="s">
        <v>61</v>
      </c>
      <c r="L12" s="47"/>
      <c r="M12" s="47">
        <f aca="true" t="shared" si="1" ref="M12:S12">SUM(M14,M43)</f>
        <v>4488</v>
      </c>
      <c r="N12" s="47">
        <f t="shared" si="1"/>
        <v>0</v>
      </c>
      <c r="O12" s="47">
        <f t="shared" si="1"/>
        <v>4462</v>
      </c>
      <c r="P12" s="47">
        <f t="shared" si="1"/>
        <v>0</v>
      </c>
      <c r="Q12" s="47">
        <f t="shared" si="1"/>
        <v>4334</v>
      </c>
      <c r="R12" s="47">
        <f t="shared" si="1"/>
        <v>0</v>
      </c>
      <c r="S12" s="34">
        <f t="shared" si="1"/>
        <v>26</v>
      </c>
      <c r="T12" s="30"/>
    </row>
    <row r="13" spans="1:20" ht="13.5">
      <c r="A13" s="54"/>
      <c r="B13" s="54"/>
      <c r="C13" s="55"/>
      <c r="D13" s="10"/>
      <c r="E13" s="10"/>
      <c r="F13" s="10"/>
      <c r="G13" s="10"/>
      <c r="H13" s="10"/>
      <c r="I13" s="10"/>
      <c r="J13" s="10"/>
      <c r="K13" s="47"/>
      <c r="L13" s="47"/>
      <c r="M13" s="47"/>
      <c r="N13" s="47"/>
      <c r="O13" s="47"/>
      <c r="P13" s="47"/>
      <c r="Q13" s="47"/>
      <c r="R13" s="47"/>
      <c r="S13" s="10"/>
      <c r="T13" s="30"/>
    </row>
    <row r="14" spans="1:20" s="27" customFormat="1" ht="13.5">
      <c r="A14" s="15"/>
      <c r="B14" s="63" t="s">
        <v>4</v>
      </c>
      <c r="C14" s="64"/>
      <c r="D14" s="16">
        <f>SUM(D15:D41)</f>
        <v>27</v>
      </c>
      <c r="E14" s="16">
        <f aca="true" t="shared" si="2" ref="E14:J14">SUM(E15:E41)</f>
        <v>422</v>
      </c>
      <c r="F14" s="16">
        <f t="shared" si="2"/>
        <v>833</v>
      </c>
      <c r="G14" s="16">
        <f t="shared" si="2"/>
        <v>436</v>
      </c>
      <c r="H14" s="16">
        <f t="shared" si="2"/>
        <v>397</v>
      </c>
      <c r="I14" s="16">
        <f t="shared" si="2"/>
        <v>65</v>
      </c>
      <c r="J14" s="16">
        <f t="shared" si="2"/>
        <v>12926</v>
      </c>
      <c r="K14" s="47" t="s">
        <v>54</v>
      </c>
      <c r="L14" s="47"/>
      <c r="M14" s="47">
        <f aca="true" t="shared" si="3" ref="M14:S14">SUM(M15:M41)</f>
        <v>4368</v>
      </c>
      <c r="N14" s="47">
        <f t="shared" si="3"/>
        <v>0</v>
      </c>
      <c r="O14" s="47">
        <f t="shared" si="3"/>
        <v>4342</v>
      </c>
      <c r="P14" s="47">
        <f t="shared" si="3"/>
        <v>0</v>
      </c>
      <c r="Q14" s="47">
        <f t="shared" si="3"/>
        <v>4216</v>
      </c>
      <c r="R14" s="47">
        <f t="shared" si="3"/>
        <v>0</v>
      </c>
      <c r="S14" s="44">
        <f t="shared" si="3"/>
        <v>26</v>
      </c>
      <c r="T14" s="45"/>
    </row>
    <row r="15" spans="1:20" s="27" customFormat="1" ht="13.5">
      <c r="A15" s="15">
        <v>1</v>
      </c>
      <c r="B15" s="17" t="s">
        <v>25</v>
      </c>
      <c r="C15" s="18" t="s">
        <v>26</v>
      </c>
      <c r="D15" s="19">
        <v>1</v>
      </c>
      <c r="E15" s="19">
        <v>11</v>
      </c>
      <c r="F15" s="19">
        <v>23</v>
      </c>
      <c r="G15" s="19">
        <v>12</v>
      </c>
      <c r="H15" s="19">
        <v>11</v>
      </c>
      <c r="I15" s="19">
        <v>8</v>
      </c>
      <c r="J15" s="19">
        <v>314</v>
      </c>
      <c r="K15" s="46" t="s">
        <v>54</v>
      </c>
      <c r="L15" s="46"/>
      <c r="M15" s="48">
        <v>126</v>
      </c>
      <c r="N15" s="48"/>
      <c r="O15" s="48">
        <v>109</v>
      </c>
      <c r="P15" s="48"/>
      <c r="Q15" s="48">
        <v>79</v>
      </c>
      <c r="R15" s="48"/>
      <c r="S15" s="86">
        <v>1</v>
      </c>
      <c r="T15" s="29"/>
    </row>
    <row r="16" spans="1:20" s="27" customFormat="1" ht="13.5">
      <c r="A16" s="15">
        <v>2</v>
      </c>
      <c r="B16" s="17" t="s">
        <v>42</v>
      </c>
      <c r="C16" s="18" t="s">
        <v>5</v>
      </c>
      <c r="D16" s="19">
        <v>1</v>
      </c>
      <c r="E16" s="19">
        <v>15</v>
      </c>
      <c r="F16" s="19">
        <v>27</v>
      </c>
      <c r="G16" s="19">
        <v>13</v>
      </c>
      <c r="H16" s="19">
        <v>14</v>
      </c>
      <c r="I16" s="19">
        <v>1</v>
      </c>
      <c r="J16" s="19">
        <v>469</v>
      </c>
      <c r="K16" s="46" t="s">
        <v>54</v>
      </c>
      <c r="L16" s="46"/>
      <c r="M16" s="48">
        <v>152</v>
      </c>
      <c r="N16" s="48"/>
      <c r="O16" s="48">
        <v>162</v>
      </c>
      <c r="P16" s="48"/>
      <c r="Q16" s="48">
        <v>155</v>
      </c>
      <c r="R16" s="48"/>
      <c r="S16" s="86">
        <v>2</v>
      </c>
      <c r="T16" s="29"/>
    </row>
    <row r="17" spans="1:20" s="27" customFormat="1" ht="13.5">
      <c r="A17" s="15">
        <v>3</v>
      </c>
      <c r="B17" s="17" t="s">
        <v>27</v>
      </c>
      <c r="C17" s="18" t="s">
        <v>5</v>
      </c>
      <c r="D17" s="19">
        <v>1</v>
      </c>
      <c r="E17" s="19">
        <v>17</v>
      </c>
      <c r="F17" s="19">
        <v>33</v>
      </c>
      <c r="G17" s="19">
        <v>17</v>
      </c>
      <c r="H17" s="19">
        <v>16</v>
      </c>
      <c r="I17" s="19">
        <v>1</v>
      </c>
      <c r="J17" s="19">
        <v>560</v>
      </c>
      <c r="K17" s="46" t="s">
        <v>54</v>
      </c>
      <c r="L17" s="46"/>
      <c r="M17" s="48">
        <v>186</v>
      </c>
      <c r="N17" s="48"/>
      <c r="O17" s="48">
        <v>195</v>
      </c>
      <c r="P17" s="48"/>
      <c r="Q17" s="48">
        <v>179</v>
      </c>
      <c r="R17" s="48"/>
      <c r="S17" s="20" t="s">
        <v>55</v>
      </c>
      <c r="T17" s="29"/>
    </row>
    <row r="18" spans="1:20" s="27" customFormat="1" ht="13.5">
      <c r="A18" s="15">
        <v>4</v>
      </c>
      <c r="B18" s="17" t="s">
        <v>7</v>
      </c>
      <c r="C18" s="18" t="s">
        <v>5</v>
      </c>
      <c r="D18" s="19">
        <v>1</v>
      </c>
      <c r="E18" s="19">
        <v>24</v>
      </c>
      <c r="F18" s="19">
        <v>44</v>
      </c>
      <c r="G18" s="19">
        <v>23</v>
      </c>
      <c r="H18" s="19">
        <v>21</v>
      </c>
      <c r="I18" s="19">
        <v>1</v>
      </c>
      <c r="J18" s="19">
        <v>773</v>
      </c>
      <c r="K18" s="46" t="s">
        <v>54</v>
      </c>
      <c r="L18" s="46"/>
      <c r="M18" s="48">
        <v>261</v>
      </c>
      <c r="N18" s="48"/>
      <c r="O18" s="48">
        <v>270</v>
      </c>
      <c r="P18" s="48"/>
      <c r="Q18" s="48">
        <v>242</v>
      </c>
      <c r="R18" s="48"/>
      <c r="S18" s="86">
        <v>2</v>
      </c>
      <c r="T18" s="29"/>
    </row>
    <row r="19" spans="1:20" s="27" customFormat="1" ht="13.5">
      <c r="A19" s="15">
        <v>5</v>
      </c>
      <c r="B19" s="17" t="s">
        <v>6</v>
      </c>
      <c r="C19" s="18" t="s">
        <v>5</v>
      </c>
      <c r="D19" s="19">
        <v>1</v>
      </c>
      <c r="E19" s="19">
        <v>27</v>
      </c>
      <c r="F19" s="19">
        <v>49</v>
      </c>
      <c r="G19" s="19">
        <v>26</v>
      </c>
      <c r="H19" s="19">
        <v>23</v>
      </c>
      <c r="I19" s="19">
        <v>1</v>
      </c>
      <c r="J19" s="19">
        <v>868</v>
      </c>
      <c r="K19" s="46" t="s">
        <v>54</v>
      </c>
      <c r="L19" s="46"/>
      <c r="M19" s="48">
        <v>288</v>
      </c>
      <c r="N19" s="48"/>
      <c r="O19" s="48">
        <v>286</v>
      </c>
      <c r="P19" s="48"/>
      <c r="Q19" s="48">
        <v>294</v>
      </c>
      <c r="R19" s="48"/>
      <c r="S19" s="86">
        <v>1</v>
      </c>
      <c r="T19" s="29"/>
    </row>
    <row r="20" spans="1:20" s="27" customFormat="1" ht="13.5">
      <c r="A20" s="15">
        <v>6</v>
      </c>
      <c r="B20" s="17" t="s">
        <v>28</v>
      </c>
      <c r="C20" s="18" t="s">
        <v>5</v>
      </c>
      <c r="D20" s="19">
        <v>1</v>
      </c>
      <c r="E20" s="19">
        <v>25</v>
      </c>
      <c r="F20" s="19">
        <v>48</v>
      </c>
      <c r="G20" s="19">
        <v>25</v>
      </c>
      <c r="H20" s="19">
        <v>23</v>
      </c>
      <c r="I20" s="19">
        <v>1</v>
      </c>
      <c r="J20" s="19">
        <v>781</v>
      </c>
      <c r="K20" s="46" t="s">
        <v>54</v>
      </c>
      <c r="L20" s="46"/>
      <c r="M20" s="48">
        <v>287</v>
      </c>
      <c r="N20" s="48"/>
      <c r="O20" s="48">
        <v>255</v>
      </c>
      <c r="P20" s="48"/>
      <c r="Q20" s="48">
        <v>239</v>
      </c>
      <c r="R20" s="48"/>
      <c r="S20" s="86">
        <v>2</v>
      </c>
      <c r="T20" s="29"/>
    </row>
    <row r="21" spans="1:20" s="27" customFormat="1" ht="13.5">
      <c r="A21" s="15">
        <v>7</v>
      </c>
      <c r="B21" s="17" t="s">
        <v>11</v>
      </c>
      <c r="C21" s="18" t="s">
        <v>5</v>
      </c>
      <c r="D21" s="19">
        <v>1</v>
      </c>
      <c r="E21" s="19">
        <v>24</v>
      </c>
      <c r="F21" s="19">
        <v>48</v>
      </c>
      <c r="G21" s="19">
        <v>28</v>
      </c>
      <c r="H21" s="19">
        <v>20</v>
      </c>
      <c r="I21" s="19">
        <v>4</v>
      </c>
      <c r="J21" s="19">
        <v>728</v>
      </c>
      <c r="K21" s="46" t="s">
        <v>54</v>
      </c>
      <c r="L21" s="46"/>
      <c r="M21" s="48">
        <v>248</v>
      </c>
      <c r="N21" s="48"/>
      <c r="O21" s="48">
        <v>265</v>
      </c>
      <c r="P21" s="48"/>
      <c r="Q21" s="48">
        <v>215</v>
      </c>
      <c r="R21" s="48"/>
      <c r="S21" s="86">
        <v>2</v>
      </c>
      <c r="T21" s="29"/>
    </row>
    <row r="22" spans="1:20" s="27" customFormat="1" ht="13.5">
      <c r="A22" s="15">
        <v>8</v>
      </c>
      <c r="B22" s="17" t="s">
        <v>29</v>
      </c>
      <c r="C22" s="18" t="s">
        <v>5</v>
      </c>
      <c r="D22" s="19">
        <v>1</v>
      </c>
      <c r="E22" s="19">
        <v>30</v>
      </c>
      <c r="F22" s="19">
        <v>60</v>
      </c>
      <c r="G22" s="19">
        <v>32</v>
      </c>
      <c r="H22" s="19">
        <v>28</v>
      </c>
      <c r="I22" s="19">
        <v>1</v>
      </c>
      <c r="J22" s="19">
        <v>950</v>
      </c>
      <c r="K22" s="46" t="s">
        <v>54</v>
      </c>
      <c r="L22" s="46"/>
      <c r="M22" s="48">
        <v>282</v>
      </c>
      <c r="N22" s="48"/>
      <c r="O22" s="48">
        <v>337</v>
      </c>
      <c r="P22" s="48"/>
      <c r="Q22" s="48">
        <v>331</v>
      </c>
      <c r="R22" s="48"/>
      <c r="S22" s="86">
        <v>2</v>
      </c>
      <c r="T22" s="29"/>
    </row>
    <row r="23" spans="1:20" s="27" customFormat="1" ht="13.5" customHeight="1">
      <c r="A23" s="15">
        <v>9</v>
      </c>
      <c r="B23" s="17" t="s">
        <v>12</v>
      </c>
      <c r="C23" s="18" t="s">
        <v>5</v>
      </c>
      <c r="D23" s="19">
        <v>1</v>
      </c>
      <c r="E23" s="19">
        <v>12</v>
      </c>
      <c r="F23" s="41">
        <v>23</v>
      </c>
      <c r="G23" s="41">
        <v>12</v>
      </c>
      <c r="H23" s="41">
        <v>11</v>
      </c>
      <c r="I23" s="41">
        <v>1</v>
      </c>
      <c r="J23" s="41">
        <v>393</v>
      </c>
      <c r="K23" s="46" t="s">
        <v>54</v>
      </c>
      <c r="L23" s="46"/>
      <c r="M23" s="48">
        <v>114</v>
      </c>
      <c r="N23" s="48"/>
      <c r="O23" s="48">
        <v>130</v>
      </c>
      <c r="P23" s="48"/>
      <c r="Q23" s="48">
        <v>149</v>
      </c>
      <c r="R23" s="48"/>
      <c r="S23" s="20" t="s">
        <v>55</v>
      </c>
      <c r="T23" s="29"/>
    </row>
    <row r="24" spans="1:20" s="27" customFormat="1" ht="13.5" customHeight="1">
      <c r="A24" s="15">
        <v>10</v>
      </c>
      <c r="B24" s="17" t="s">
        <v>21</v>
      </c>
      <c r="C24" s="18" t="s">
        <v>5</v>
      </c>
      <c r="D24" s="19">
        <v>1</v>
      </c>
      <c r="E24" s="19">
        <v>6</v>
      </c>
      <c r="F24" s="41">
        <v>13</v>
      </c>
      <c r="G24" s="41">
        <v>5</v>
      </c>
      <c r="H24" s="41">
        <v>8</v>
      </c>
      <c r="I24" s="20" t="s">
        <v>55</v>
      </c>
      <c r="J24" s="41">
        <v>131</v>
      </c>
      <c r="K24" s="46" t="s">
        <v>54</v>
      </c>
      <c r="L24" s="46"/>
      <c r="M24" s="48">
        <v>49</v>
      </c>
      <c r="N24" s="48"/>
      <c r="O24" s="48">
        <v>43</v>
      </c>
      <c r="P24" s="48"/>
      <c r="Q24" s="48">
        <v>39</v>
      </c>
      <c r="R24" s="48"/>
      <c r="S24" s="86">
        <v>1</v>
      </c>
      <c r="T24" s="29"/>
    </row>
    <row r="25" spans="1:20" s="27" customFormat="1" ht="13.5" customHeight="1">
      <c r="A25" s="15">
        <v>11</v>
      </c>
      <c r="B25" s="17" t="s">
        <v>22</v>
      </c>
      <c r="C25" s="18" t="s">
        <v>5</v>
      </c>
      <c r="D25" s="19">
        <v>1</v>
      </c>
      <c r="E25" s="19">
        <v>3</v>
      </c>
      <c r="F25" s="41">
        <v>10</v>
      </c>
      <c r="G25" s="41">
        <v>5</v>
      </c>
      <c r="H25" s="41">
        <v>5</v>
      </c>
      <c r="I25" s="20" t="s">
        <v>55</v>
      </c>
      <c r="J25" s="41">
        <v>25</v>
      </c>
      <c r="K25" s="46" t="s">
        <v>54</v>
      </c>
      <c r="L25" s="46"/>
      <c r="M25" s="48">
        <v>8</v>
      </c>
      <c r="N25" s="48"/>
      <c r="O25" s="48">
        <v>10</v>
      </c>
      <c r="P25" s="48"/>
      <c r="Q25" s="48">
        <v>7</v>
      </c>
      <c r="R25" s="48"/>
      <c r="S25" s="20" t="s">
        <v>55</v>
      </c>
      <c r="T25" s="29"/>
    </row>
    <row r="26" spans="1:20" s="27" customFormat="1" ht="13.5">
      <c r="A26" s="15">
        <v>12</v>
      </c>
      <c r="B26" s="17" t="s">
        <v>15</v>
      </c>
      <c r="C26" s="18" t="s">
        <v>5</v>
      </c>
      <c r="D26" s="19">
        <v>1</v>
      </c>
      <c r="E26" s="19">
        <v>16</v>
      </c>
      <c r="F26" s="19">
        <v>29</v>
      </c>
      <c r="G26" s="19">
        <v>13</v>
      </c>
      <c r="H26" s="19">
        <v>16</v>
      </c>
      <c r="I26" s="19">
        <v>1</v>
      </c>
      <c r="J26" s="19">
        <v>519</v>
      </c>
      <c r="K26" s="46" t="s">
        <v>54</v>
      </c>
      <c r="L26" s="46"/>
      <c r="M26" s="48">
        <v>170</v>
      </c>
      <c r="N26" s="48"/>
      <c r="O26" s="48">
        <v>163</v>
      </c>
      <c r="P26" s="48"/>
      <c r="Q26" s="48">
        <v>186</v>
      </c>
      <c r="R26" s="48"/>
      <c r="S26" s="86">
        <v>1</v>
      </c>
      <c r="T26" s="29"/>
    </row>
    <row r="27" spans="1:20" s="27" customFormat="1" ht="13.5">
      <c r="A27" s="15">
        <v>13</v>
      </c>
      <c r="B27" s="17" t="s">
        <v>8</v>
      </c>
      <c r="C27" s="18" t="s">
        <v>5</v>
      </c>
      <c r="D27" s="19">
        <v>1</v>
      </c>
      <c r="E27" s="19">
        <v>15</v>
      </c>
      <c r="F27" s="19">
        <v>26</v>
      </c>
      <c r="G27" s="19">
        <v>14</v>
      </c>
      <c r="H27" s="19">
        <v>12</v>
      </c>
      <c r="I27" s="19">
        <v>1</v>
      </c>
      <c r="J27" s="19">
        <v>443</v>
      </c>
      <c r="K27" s="46" t="s">
        <v>54</v>
      </c>
      <c r="L27" s="46"/>
      <c r="M27" s="48">
        <v>166</v>
      </c>
      <c r="N27" s="48"/>
      <c r="O27" s="48">
        <v>135</v>
      </c>
      <c r="P27" s="48"/>
      <c r="Q27" s="48">
        <v>142</v>
      </c>
      <c r="R27" s="48"/>
      <c r="S27" s="86">
        <v>1</v>
      </c>
      <c r="T27" s="29"/>
    </row>
    <row r="28" spans="1:20" s="27" customFormat="1" ht="13.5">
      <c r="A28" s="15">
        <v>14</v>
      </c>
      <c r="B28" s="17" t="s">
        <v>9</v>
      </c>
      <c r="C28" s="18" t="s">
        <v>5</v>
      </c>
      <c r="D28" s="19">
        <v>1</v>
      </c>
      <c r="E28" s="19">
        <v>9</v>
      </c>
      <c r="F28" s="19">
        <v>20</v>
      </c>
      <c r="G28" s="19">
        <v>7</v>
      </c>
      <c r="H28" s="19">
        <v>13</v>
      </c>
      <c r="I28" s="20" t="s">
        <v>55</v>
      </c>
      <c r="J28" s="19">
        <v>220</v>
      </c>
      <c r="K28" s="46" t="s">
        <v>54</v>
      </c>
      <c r="L28" s="46"/>
      <c r="M28" s="48">
        <v>93</v>
      </c>
      <c r="N28" s="48"/>
      <c r="O28" s="48">
        <v>59</v>
      </c>
      <c r="P28" s="48"/>
      <c r="Q28" s="48">
        <v>68</v>
      </c>
      <c r="R28" s="48"/>
      <c r="S28" s="86">
        <v>1</v>
      </c>
      <c r="T28" s="29"/>
    </row>
    <row r="29" spans="1:20" s="27" customFormat="1" ht="13.5">
      <c r="A29" s="15">
        <v>15</v>
      </c>
      <c r="B29" s="17" t="s">
        <v>10</v>
      </c>
      <c r="C29" s="18" t="s">
        <v>5</v>
      </c>
      <c r="D29" s="19">
        <v>1</v>
      </c>
      <c r="E29" s="19">
        <v>25</v>
      </c>
      <c r="F29" s="19">
        <v>45</v>
      </c>
      <c r="G29" s="19">
        <v>26</v>
      </c>
      <c r="H29" s="19">
        <v>19</v>
      </c>
      <c r="I29" s="19">
        <v>1</v>
      </c>
      <c r="J29" s="19">
        <v>804</v>
      </c>
      <c r="K29" s="46" t="s">
        <v>54</v>
      </c>
      <c r="L29" s="46"/>
      <c r="M29" s="48">
        <v>254</v>
      </c>
      <c r="N29" s="48"/>
      <c r="O29" s="48">
        <v>279</v>
      </c>
      <c r="P29" s="48"/>
      <c r="Q29" s="48">
        <v>271</v>
      </c>
      <c r="R29" s="48"/>
      <c r="S29" s="86">
        <v>2</v>
      </c>
      <c r="T29" s="29"/>
    </row>
    <row r="30" spans="1:20" s="27" customFormat="1" ht="13.5">
      <c r="A30" s="15">
        <v>16</v>
      </c>
      <c r="B30" s="17" t="s">
        <v>13</v>
      </c>
      <c r="C30" s="18" t="s">
        <v>5</v>
      </c>
      <c r="D30" s="19">
        <v>1</v>
      </c>
      <c r="E30" s="19">
        <v>15</v>
      </c>
      <c r="F30" s="19">
        <v>28</v>
      </c>
      <c r="G30" s="19">
        <v>17</v>
      </c>
      <c r="H30" s="19">
        <v>11</v>
      </c>
      <c r="I30" s="19">
        <v>1</v>
      </c>
      <c r="J30" s="19">
        <v>471</v>
      </c>
      <c r="K30" s="46" t="s">
        <v>54</v>
      </c>
      <c r="L30" s="46"/>
      <c r="M30" s="48">
        <v>169</v>
      </c>
      <c r="N30" s="48"/>
      <c r="O30" s="48">
        <v>162</v>
      </c>
      <c r="P30" s="48"/>
      <c r="Q30" s="48">
        <v>140</v>
      </c>
      <c r="R30" s="48"/>
      <c r="S30" s="20" t="s">
        <v>55</v>
      </c>
      <c r="T30" s="29"/>
    </row>
    <row r="31" spans="1:20" s="27" customFormat="1" ht="13.5">
      <c r="A31" s="15">
        <v>17</v>
      </c>
      <c r="B31" s="17" t="s">
        <v>14</v>
      </c>
      <c r="C31" s="18" t="s">
        <v>5</v>
      </c>
      <c r="D31" s="19">
        <v>1</v>
      </c>
      <c r="E31" s="19">
        <v>29</v>
      </c>
      <c r="F31" s="19">
        <v>56</v>
      </c>
      <c r="G31" s="19">
        <v>33</v>
      </c>
      <c r="H31" s="19">
        <v>23</v>
      </c>
      <c r="I31" s="19">
        <v>3</v>
      </c>
      <c r="J31" s="19">
        <v>927</v>
      </c>
      <c r="K31" s="46" t="s">
        <v>54</v>
      </c>
      <c r="L31" s="46"/>
      <c r="M31" s="48">
        <v>343</v>
      </c>
      <c r="N31" s="48"/>
      <c r="O31" s="48">
        <v>301</v>
      </c>
      <c r="P31" s="48"/>
      <c r="Q31" s="48">
        <v>283</v>
      </c>
      <c r="R31" s="48"/>
      <c r="S31" s="86">
        <v>1</v>
      </c>
      <c r="T31" s="29"/>
    </row>
    <row r="32" spans="1:20" s="27" customFormat="1" ht="13.5">
      <c r="A32" s="15">
        <v>18</v>
      </c>
      <c r="B32" s="17" t="s">
        <v>44</v>
      </c>
      <c r="C32" s="18" t="s">
        <v>5</v>
      </c>
      <c r="D32" s="19">
        <v>1</v>
      </c>
      <c r="E32" s="19">
        <v>3</v>
      </c>
      <c r="F32" s="19">
        <v>13</v>
      </c>
      <c r="G32" s="19">
        <v>6</v>
      </c>
      <c r="H32" s="19">
        <v>7</v>
      </c>
      <c r="I32" s="19">
        <v>1</v>
      </c>
      <c r="J32" s="19">
        <v>82</v>
      </c>
      <c r="K32" s="46" t="s">
        <v>62</v>
      </c>
      <c r="L32" s="46"/>
      <c r="M32" s="48">
        <v>21</v>
      </c>
      <c r="N32" s="48"/>
      <c r="O32" s="48">
        <v>33</v>
      </c>
      <c r="P32" s="48"/>
      <c r="Q32" s="48">
        <v>28</v>
      </c>
      <c r="R32" s="48"/>
      <c r="S32" s="20" t="s">
        <v>63</v>
      </c>
      <c r="T32" s="29"/>
    </row>
    <row r="33" spans="1:20" s="27" customFormat="1" ht="13.5">
      <c r="A33" s="15">
        <v>19</v>
      </c>
      <c r="B33" s="17" t="s">
        <v>45</v>
      </c>
      <c r="C33" s="18" t="s">
        <v>5</v>
      </c>
      <c r="D33" s="19">
        <v>1</v>
      </c>
      <c r="E33" s="19">
        <v>5</v>
      </c>
      <c r="F33" s="19">
        <v>12</v>
      </c>
      <c r="G33" s="19">
        <v>8</v>
      </c>
      <c r="H33" s="19">
        <v>4</v>
      </c>
      <c r="I33" s="20" t="s">
        <v>64</v>
      </c>
      <c r="J33" s="19">
        <v>125</v>
      </c>
      <c r="K33" s="46" t="s">
        <v>65</v>
      </c>
      <c r="L33" s="46"/>
      <c r="M33" s="48">
        <v>44</v>
      </c>
      <c r="N33" s="48"/>
      <c r="O33" s="48">
        <v>43</v>
      </c>
      <c r="P33" s="48"/>
      <c r="Q33" s="48">
        <v>38</v>
      </c>
      <c r="R33" s="48"/>
      <c r="S33" s="20" t="s">
        <v>64</v>
      </c>
      <c r="T33" s="29"/>
    </row>
    <row r="34" spans="1:20" s="27" customFormat="1" ht="13.5">
      <c r="A34" s="15">
        <v>20</v>
      </c>
      <c r="B34" s="17" t="s">
        <v>46</v>
      </c>
      <c r="C34" s="18" t="s">
        <v>5</v>
      </c>
      <c r="D34" s="19">
        <v>1</v>
      </c>
      <c r="E34" s="19">
        <v>3</v>
      </c>
      <c r="F34" s="19">
        <v>11</v>
      </c>
      <c r="G34" s="19">
        <v>6</v>
      </c>
      <c r="H34" s="19">
        <v>5</v>
      </c>
      <c r="I34" s="20" t="s">
        <v>66</v>
      </c>
      <c r="J34" s="19">
        <v>73</v>
      </c>
      <c r="K34" s="46" t="s">
        <v>67</v>
      </c>
      <c r="L34" s="46"/>
      <c r="M34" s="48">
        <v>21</v>
      </c>
      <c r="N34" s="48"/>
      <c r="O34" s="48">
        <v>32</v>
      </c>
      <c r="P34" s="48"/>
      <c r="Q34" s="48">
        <v>20</v>
      </c>
      <c r="R34" s="48"/>
      <c r="S34" s="20" t="s">
        <v>66</v>
      </c>
      <c r="T34" s="29"/>
    </row>
    <row r="35" spans="1:20" s="27" customFormat="1" ht="13.5">
      <c r="A35" s="15">
        <v>21</v>
      </c>
      <c r="B35" s="17" t="s">
        <v>30</v>
      </c>
      <c r="C35" s="18" t="s">
        <v>5</v>
      </c>
      <c r="D35" s="19">
        <v>1</v>
      </c>
      <c r="E35" s="19">
        <v>19</v>
      </c>
      <c r="F35" s="19">
        <v>39</v>
      </c>
      <c r="G35" s="19">
        <v>18</v>
      </c>
      <c r="H35" s="19">
        <v>21</v>
      </c>
      <c r="I35" s="19">
        <v>8</v>
      </c>
      <c r="J35" s="19">
        <v>585</v>
      </c>
      <c r="K35" s="46" t="s">
        <v>67</v>
      </c>
      <c r="L35" s="46"/>
      <c r="M35" s="48">
        <v>198</v>
      </c>
      <c r="N35" s="48"/>
      <c r="O35" s="48">
        <v>181</v>
      </c>
      <c r="P35" s="48"/>
      <c r="Q35" s="48">
        <v>206</v>
      </c>
      <c r="R35" s="48"/>
      <c r="S35" s="86">
        <v>1</v>
      </c>
      <c r="T35" s="29"/>
    </row>
    <row r="36" spans="1:20" s="27" customFormat="1" ht="13.5">
      <c r="A36" s="15">
        <v>22</v>
      </c>
      <c r="B36" s="17" t="s">
        <v>23</v>
      </c>
      <c r="C36" s="18" t="s">
        <v>5</v>
      </c>
      <c r="D36" s="19">
        <v>1</v>
      </c>
      <c r="E36" s="19">
        <v>13</v>
      </c>
      <c r="F36" s="19">
        <v>29</v>
      </c>
      <c r="G36" s="19">
        <v>14</v>
      </c>
      <c r="H36" s="19">
        <v>15</v>
      </c>
      <c r="I36" s="19">
        <v>1</v>
      </c>
      <c r="J36" s="19">
        <v>384</v>
      </c>
      <c r="K36" s="46" t="s">
        <v>67</v>
      </c>
      <c r="L36" s="46"/>
      <c r="M36" s="48">
        <v>118</v>
      </c>
      <c r="N36" s="48"/>
      <c r="O36" s="48">
        <v>130</v>
      </c>
      <c r="P36" s="48"/>
      <c r="Q36" s="48">
        <v>136</v>
      </c>
      <c r="R36" s="48"/>
      <c r="S36" s="86">
        <v>1</v>
      </c>
      <c r="T36" s="29"/>
    </row>
    <row r="37" spans="1:20" s="27" customFormat="1" ht="13.5">
      <c r="A37" s="15">
        <v>23</v>
      </c>
      <c r="B37" s="17" t="s">
        <v>31</v>
      </c>
      <c r="C37" s="18" t="s">
        <v>5</v>
      </c>
      <c r="D37" s="19">
        <v>1</v>
      </c>
      <c r="E37" s="19">
        <v>10</v>
      </c>
      <c r="F37" s="19">
        <v>22</v>
      </c>
      <c r="G37" s="19">
        <v>10</v>
      </c>
      <c r="H37" s="19">
        <v>12</v>
      </c>
      <c r="I37" s="19">
        <v>10</v>
      </c>
      <c r="J37" s="19">
        <v>319</v>
      </c>
      <c r="K37" s="46" t="s">
        <v>67</v>
      </c>
      <c r="L37" s="46"/>
      <c r="M37" s="48">
        <v>115</v>
      </c>
      <c r="N37" s="48"/>
      <c r="O37" s="48">
        <v>104</v>
      </c>
      <c r="P37" s="48"/>
      <c r="Q37" s="48">
        <v>100</v>
      </c>
      <c r="R37" s="48"/>
      <c r="S37" s="20" t="s">
        <v>66</v>
      </c>
      <c r="T37" s="29"/>
    </row>
    <row r="38" spans="1:20" s="27" customFormat="1" ht="13.5">
      <c r="A38" s="15">
        <v>24</v>
      </c>
      <c r="B38" s="17" t="s">
        <v>32</v>
      </c>
      <c r="C38" s="18" t="s">
        <v>5</v>
      </c>
      <c r="D38" s="19">
        <v>1</v>
      </c>
      <c r="E38" s="19">
        <v>17</v>
      </c>
      <c r="F38" s="19">
        <v>34</v>
      </c>
      <c r="G38" s="19">
        <v>22</v>
      </c>
      <c r="H38" s="19">
        <v>12</v>
      </c>
      <c r="I38" s="19">
        <v>9</v>
      </c>
      <c r="J38" s="19">
        <v>534</v>
      </c>
      <c r="K38" s="46" t="s">
        <v>67</v>
      </c>
      <c r="L38" s="46"/>
      <c r="M38" s="48">
        <v>162</v>
      </c>
      <c r="N38" s="48"/>
      <c r="O38" s="48">
        <v>191</v>
      </c>
      <c r="P38" s="48"/>
      <c r="Q38" s="48">
        <v>181</v>
      </c>
      <c r="R38" s="48"/>
      <c r="S38" s="86">
        <v>1</v>
      </c>
      <c r="T38" s="29"/>
    </row>
    <row r="39" spans="1:20" s="27" customFormat="1" ht="13.5">
      <c r="A39" s="15">
        <v>25</v>
      </c>
      <c r="B39" s="17" t="s">
        <v>33</v>
      </c>
      <c r="C39" s="18" t="s">
        <v>5</v>
      </c>
      <c r="D39" s="19">
        <v>1</v>
      </c>
      <c r="E39" s="19">
        <v>18</v>
      </c>
      <c r="F39" s="19">
        <v>32</v>
      </c>
      <c r="G39" s="19">
        <v>15</v>
      </c>
      <c r="H39" s="19">
        <v>17</v>
      </c>
      <c r="I39" s="19">
        <v>1</v>
      </c>
      <c r="J39" s="19">
        <v>538</v>
      </c>
      <c r="K39" s="46" t="s">
        <v>67</v>
      </c>
      <c r="L39" s="46"/>
      <c r="M39" s="48">
        <v>192</v>
      </c>
      <c r="N39" s="48"/>
      <c r="O39" s="48">
        <v>171</v>
      </c>
      <c r="P39" s="48"/>
      <c r="Q39" s="48">
        <v>175</v>
      </c>
      <c r="R39" s="48"/>
      <c r="S39" s="86">
        <v>1</v>
      </c>
      <c r="T39" s="29"/>
    </row>
    <row r="40" spans="1:20" s="27" customFormat="1" ht="13.5">
      <c r="A40" s="15">
        <v>26</v>
      </c>
      <c r="B40" s="17" t="s">
        <v>34</v>
      </c>
      <c r="C40" s="18" t="s">
        <v>5</v>
      </c>
      <c r="D40" s="19">
        <v>1</v>
      </c>
      <c r="E40" s="19">
        <v>16</v>
      </c>
      <c r="F40" s="19">
        <v>30</v>
      </c>
      <c r="G40" s="19">
        <v>18</v>
      </c>
      <c r="H40" s="19">
        <v>12</v>
      </c>
      <c r="I40" s="19">
        <v>1</v>
      </c>
      <c r="J40" s="19">
        <v>480</v>
      </c>
      <c r="K40" s="46" t="s">
        <v>67</v>
      </c>
      <c r="L40" s="46"/>
      <c r="M40" s="48">
        <v>159</v>
      </c>
      <c r="N40" s="48"/>
      <c r="O40" s="48">
        <v>162</v>
      </c>
      <c r="P40" s="48"/>
      <c r="Q40" s="48">
        <v>159</v>
      </c>
      <c r="R40" s="48"/>
      <c r="S40" s="86">
        <v>1</v>
      </c>
      <c r="T40" s="29"/>
    </row>
    <row r="41" spans="1:20" s="27" customFormat="1" ht="13.5">
      <c r="A41" s="15">
        <v>27</v>
      </c>
      <c r="B41" s="17" t="s">
        <v>35</v>
      </c>
      <c r="C41" s="18" t="s">
        <v>5</v>
      </c>
      <c r="D41" s="19">
        <v>1</v>
      </c>
      <c r="E41" s="19">
        <v>15</v>
      </c>
      <c r="F41" s="19">
        <v>29</v>
      </c>
      <c r="G41" s="19">
        <v>11</v>
      </c>
      <c r="H41" s="19">
        <v>18</v>
      </c>
      <c r="I41" s="19">
        <v>8</v>
      </c>
      <c r="J41" s="19">
        <v>430</v>
      </c>
      <c r="K41" s="46" t="s">
        <v>67</v>
      </c>
      <c r="L41" s="46"/>
      <c r="M41" s="48">
        <v>142</v>
      </c>
      <c r="N41" s="48"/>
      <c r="O41" s="48">
        <v>134</v>
      </c>
      <c r="P41" s="48"/>
      <c r="Q41" s="48">
        <v>154</v>
      </c>
      <c r="R41" s="48"/>
      <c r="S41" s="86">
        <v>2</v>
      </c>
      <c r="T41" s="29"/>
    </row>
    <row r="42" spans="1:20" s="27" customFormat="1" ht="13.5">
      <c r="A42" s="15"/>
      <c r="B42" s="50"/>
      <c r="C42" s="51"/>
      <c r="F42" s="19"/>
      <c r="G42" s="19"/>
      <c r="H42" s="19"/>
      <c r="I42" s="19"/>
      <c r="J42" s="19"/>
      <c r="K42" s="49"/>
      <c r="L42" s="49"/>
      <c r="M42" s="47"/>
      <c r="N42" s="47"/>
      <c r="O42" s="47"/>
      <c r="P42" s="47"/>
      <c r="Q42" s="47"/>
      <c r="R42" s="47"/>
      <c r="S42" s="20"/>
      <c r="T42" s="29"/>
    </row>
    <row r="43" spans="1:20" s="27" customFormat="1" ht="13.5">
      <c r="A43" s="15"/>
      <c r="B43" s="63" t="s">
        <v>51</v>
      </c>
      <c r="C43" s="64"/>
      <c r="D43" s="16">
        <v>1</v>
      </c>
      <c r="E43" s="16">
        <v>9</v>
      </c>
      <c r="F43" s="16">
        <v>47</v>
      </c>
      <c r="G43" s="16">
        <v>33</v>
      </c>
      <c r="H43" s="16">
        <v>14</v>
      </c>
      <c r="I43" s="35" t="s">
        <v>68</v>
      </c>
      <c r="J43" s="16">
        <v>358</v>
      </c>
      <c r="K43" s="47" t="s">
        <v>69</v>
      </c>
      <c r="L43" s="47"/>
      <c r="M43" s="47">
        <v>120</v>
      </c>
      <c r="N43" s="47"/>
      <c r="O43" s="47">
        <v>120</v>
      </c>
      <c r="P43" s="47"/>
      <c r="Q43" s="47">
        <v>118</v>
      </c>
      <c r="R43" s="47"/>
      <c r="S43" s="35" t="s">
        <v>68</v>
      </c>
      <c r="T43" s="29"/>
    </row>
    <row r="44" spans="1:20" s="26" customFormat="1" ht="13.5" customHeight="1">
      <c r="A44" s="15">
        <v>1</v>
      </c>
      <c r="B44" s="17" t="s">
        <v>52</v>
      </c>
      <c r="C44" s="18" t="s">
        <v>26</v>
      </c>
      <c r="D44" s="19">
        <v>1</v>
      </c>
      <c r="E44" s="19">
        <v>9</v>
      </c>
      <c r="F44" s="19">
        <v>47</v>
      </c>
      <c r="G44" s="19">
        <v>33</v>
      </c>
      <c r="H44" s="19">
        <v>14</v>
      </c>
      <c r="I44" s="20" t="s">
        <v>70</v>
      </c>
      <c r="J44" s="19">
        <v>358</v>
      </c>
      <c r="K44" s="46" t="s">
        <v>71</v>
      </c>
      <c r="L44" s="46"/>
      <c r="M44" s="46">
        <v>120</v>
      </c>
      <c r="N44" s="46"/>
      <c r="O44" s="46">
        <v>120</v>
      </c>
      <c r="P44" s="46"/>
      <c r="Q44" s="46">
        <v>118</v>
      </c>
      <c r="R44" s="46"/>
      <c r="S44" s="20" t="s">
        <v>70</v>
      </c>
      <c r="T44" s="25"/>
    </row>
    <row r="45" spans="1:20" s="27" customFormat="1" ht="13.5">
      <c r="A45" s="15"/>
      <c r="B45" s="50"/>
      <c r="C45" s="51"/>
      <c r="D45" s="19"/>
      <c r="E45" s="19"/>
      <c r="F45" s="19"/>
      <c r="G45" s="19"/>
      <c r="H45" s="19"/>
      <c r="I45" s="19"/>
      <c r="J45" s="19"/>
      <c r="K45" s="49"/>
      <c r="L45" s="49"/>
      <c r="M45" s="47"/>
      <c r="N45" s="47"/>
      <c r="O45" s="47"/>
      <c r="P45" s="47"/>
      <c r="Q45" s="47"/>
      <c r="R45" s="47"/>
      <c r="S45" s="19"/>
      <c r="T45" s="29"/>
    </row>
    <row r="46" spans="1:20" s="27" customFormat="1" ht="13.5">
      <c r="A46" s="15"/>
      <c r="B46" s="63" t="s">
        <v>16</v>
      </c>
      <c r="C46" s="64"/>
      <c r="D46" s="16">
        <v>1</v>
      </c>
      <c r="E46" s="40" t="s">
        <v>54</v>
      </c>
      <c r="F46" s="40" t="s">
        <v>54</v>
      </c>
      <c r="G46" s="40" t="s">
        <v>54</v>
      </c>
      <c r="H46" s="40" t="s">
        <v>54</v>
      </c>
      <c r="I46" s="40" t="s">
        <v>54</v>
      </c>
      <c r="J46" s="40" t="s">
        <v>54</v>
      </c>
      <c r="K46" s="47" t="s">
        <v>54</v>
      </c>
      <c r="L46" s="47"/>
      <c r="M46" s="47" t="s">
        <v>54</v>
      </c>
      <c r="N46" s="47"/>
      <c r="O46" s="47" t="s">
        <v>54</v>
      </c>
      <c r="P46" s="47"/>
      <c r="Q46" s="47" t="s">
        <v>54</v>
      </c>
      <c r="R46" s="47"/>
      <c r="S46" s="34" t="s">
        <v>54</v>
      </c>
      <c r="T46" s="42"/>
    </row>
    <row r="47" spans="1:20" s="27" customFormat="1" ht="13.5">
      <c r="A47" s="15"/>
      <c r="B47" s="63"/>
      <c r="C47" s="64"/>
      <c r="D47" s="16"/>
      <c r="E47" s="16"/>
      <c r="F47" s="16"/>
      <c r="G47" s="16"/>
      <c r="H47" s="16"/>
      <c r="I47" s="16"/>
      <c r="J47" s="16"/>
      <c r="K47" s="49"/>
      <c r="L47" s="49"/>
      <c r="M47" s="47"/>
      <c r="N47" s="47"/>
      <c r="O47" s="47"/>
      <c r="P47" s="47"/>
      <c r="Q47" s="47"/>
      <c r="R47" s="47"/>
      <c r="S47" s="16"/>
      <c r="T47" s="29"/>
    </row>
    <row r="48" spans="1:20" s="27" customFormat="1" ht="14.25" thickBot="1">
      <c r="A48" s="15"/>
      <c r="B48" s="63" t="s">
        <v>17</v>
      </c>
      <c r="C48" s="64"/>
      <c r="D48" s="16">
        <v>3</v>
      </c>
      <c r="E48" s="40" t="s">
        <v>54</v>
      </c>
      <c r="F48" s="40" t="s">
        <v>54</v>
      </c>
      <c r="G48" s="40" t="s">
        <v>54</v>
      </c>
      <c r="H48" s="40" t="s">
        <v>54</v>
      </c>
      <c r="I48" s="40" t="s">
        <v>54</v>
      </c>
      <c r="J48" s="40" t="s">
        <v>54</v>
      </c>
      <c r="K48" s="47" t="s">
        <v>54</v>
      </c>
      <c r="L48" s="47"/>
      <c r="M48" s="47" t="s">
        <v>54</v>
      </c>
      <c r="N48" s="47"/>
      <c r="O48" s="47" t="s">
        <v>54</v>
      </c>
      <c r="P48" s="47"/>
      <c r="Q48" s="47" t="s">
        <v>54</v>
      </c>
      <c r="R48" s="47"/>
      <c r="S48" s="34" t="s">
        <v>54</v>
      </c>
      <c r="T48" s="29"/>
    </row>
    <row r="49" spans="1:20" s="12" customFormat="1" ht="18" customHeight="1" thickTop="1">
      <c r="A49" s="21" t="s">
        <v>50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14"/>
      <c r="O49" s="14"/>
      <c r="P49" s="14"/>
      <c r="Q49" s="14"/>
      <c r="R49" s="14" t="s">
        <v>41</v>
      </c>
      <c r="S49" s="14"/>
      <c r="T49" s="13"/>
    </row>
    <row r="50" spans="1:2" ht="13.5">
      <c r="A50" s="1"/>
      <c r="B50" s="43" t="s">
        <v>58</v>
      </c>
    </row>
    <row r="52" spans="2:4" ht="13.5">
      <c r="B52" s="32"/>
      <c r="C52" s="33"/>
      <c r="D52" s="30"/>
    </row>
  </sheetData>
  <sheetProtection/>
  <mergeCells count="177">
    <mergeCell ref="A4:C6"/>
    <mergeCell ref="J4:R4"/>
    <mergeCell ref="J5:L5"/>
    <mergeCell ref="D4:D6"/>
    <mergeCell ref="E4:E6"/>
    <mergeCell ref="F4:H5"/>
    <mergeCell ref="I4:I6"/>
    <mergeCell ref="B48:C48"/>
    <mergeCell ref="B14:C14"/>
    <mergeCell ref="B42:C42"/>
    <mergeCell ref="B46:C46"/>
    <mergeCell ref="B47:C47"/>
    <mergeCell ref="B43:C43"/>
    <mergeCell ref="P3:S3"/>
    <mergeCell ref="M5:N5"/>
    <mergeCell ref="O5:P5"/>
    <mergeCell ref="Q5:R5"/>
    <mergeCell ref="A7:C7"/>
    <mergeCell ref="A8:C8"/>
    <mergeCell ref="A9:C9"/>
    <mergeCell ref="A11:C11"/>
    <mergeCell ref="A10:C10"/>
    <mergeCell ref="K18:L18"/>
    <mergeCell ref="K19:L19"/>
    <mergeCell ref="B45:C45"/>
    <mergeCell ref="A12:C12"/>
    <mergeCell ref="A13:C13"/>
    <mergeCell ref="K12:L12"/>
    <mergeCell ref="K14:L14"/>
    <mergeCell ref="K15:L15"/>
    <mergeCell ref="K16:L16"/>
    <mergeCell ref="K17:L17"/>
    <mergeCell ref="K24:L24"/>
    <mergeCell ref="K25:L25"/>
    <mergeCell ref="K26:L26"/>
    <mergeCell ref="K27:L27"/>
    <mergeCell ref="K20:L20"/>
    <mergeCell ref="K21:L21"/>
    <mergeCell ref="K22:L22"/>
    <mergeCell ref="K23:L23"/>
    <mergeCell ref="K28:L28"/>
    <mergeCell ref="K29:L29"/>
    <mergeCell ref="K32:L32"/>
    <mergeCell ref="K33:L33"/>
    <mergeCell ref="K30:L30"/>
    <mergeCell ref="K31:L31"/>
    <mergeCell ref="K40:L40"/>
    <mergeCell ref="K41:L41"/>
    <mergeCell ref="K34:L34"/>
    <mergeCell ref="K35:L35"/>
    <mergeCell ref="K36:L36"/>
    <mergeCell ref="K37:L37"/>
    <mergeCell ref="K13:L13"/>
    <mergeCell ref="K46:L46"/>
    <mergeCell ref="K47:L47"/>
    <mergeCell ref="K48:L48"/>
    <mergeCell ref="K42:L42"/>
    <mergeCell ref="K43:L43"/>
    <mergeCell ref="K44:L44"/>
    <mergeCell ref="K45:L45"/>
    <mergeCell ref="K38:L38"/>
    <mergeCell ref="K39:L39"/>
    <mergeCell ref="M12:N12"/>
    <mergeCell ref="O12:P12"/>
    <mergeCell ref="Q12:R12"/>
    <mergeCell ref="M13:N13"/>
    <mergeCell ref="O13:P13"/>
    <mergeCell ref="Q13:R13"/>
    <mergeCell ref="M14:N14"/>
    <mergeCell ref="O14:P14"/>
    <mergeCell ref="Q14:R14"/>
    <mergeCell ref="M15:N15"/>
    <mergeCell ref="O15:P15"/>
    <mergeCell ref="Q15:R15"/>
    <mergeCell ref="M16:N16"/>
    <mergeCell ref="O16:P16"/>
    <mergeCell ref="Q16:R16"/>
    <mergeCell ref="M17:N17"/>
    <mergeCell ref="O17:P17"/>
    <mergeCell ref="Q17:R17"/>
    <mergeCell ref="M18:N18"/>
    <mergeCell ref="O18:P18"/>
    <mergeCell ref="Q18:R18"/>
    <mergeCell ref="M19:N19"/>
    <mergeCell ref="O19:P19"/>
    <mergeCell ref="Q19:R19"/>
    <mergeCell ref="M20:N20"/>
    <mergeCell ref="O20:P20"/>
    <mergeCell ref="Q20:R20"/>
    <mergeCell ref="M21:N21"/>
    <mergeCell ref="O21:P21"/>
    <mergeCell ref="Q21:R21"/>
    <mergeCell ref="M22:N22"/>
    <mergeCell ref="O22:P22"/>
    <mergeCell ref="Q22:R22"/>
    <mergeCell ref="M23:N23"/>
    <mergeCell ref="O23:P23"/>
    <mergeCell ref="Q23:R23"/>
    <mergeCell ref="M24:N24"/>
    <mergeCell ref="O24:P24"/>
    <mergeCell ref="Q24:R24"/>
    <mergeCell ref="M25:N25"/>
    <mergeCell ref="O25:P25"/>
    <mergeCell ref="Q25:R25"/>
    <mergeCell ref="M26:N26"/>
    <mergeCell ref="O26:P26"/>
    <mergeCell ref="Q26:R26"/>
    <mergeCell ref="M27:N27"/>
    <mergeCell ref="O27:P27"/>
    <mergeCell ref="Q27:R27"/>
    <mergeCell ref="M28:N28"/>
    <mergeCell ref="O28:P28"/>
    <mergeCell ref="Q28:R28"/>
    <mergeCell ref="M29:N29"/>
    <mergeCell ref="O29:P29"/>
    <mergeCell ref="Q29:R29"/>
    <mergeCell ref="M30:N30"/>
    <mergeCell ref="O30:P30"/>
    <mergeCell ref="Q30:R30"/>
    <mergeCell ref="M31:N31"/>
    <mergeCell ref="O31:P31"/>
    <mergeCell ref="Q31:R31"/>
    <mergeCell ref="M32:N32"/>
    <mergeCell ref="O32:P32"/>
    <mergeCell ref="Q32:R32"/>
    <mergeCell ref="M33:N33"/>
    <mergeCell ref="O33:P33"/>
    <mergeCell ref="Q33:R33"/>
    <mergeCell ref="M34:N34"/>
    <mergeCell ref="O34:P34"/>
    <mergeCell ref="Q34:R34"/>
    <mergeCell ref="M35:N35"/>
    <mergeCell ref="O35:P35"/>
    <mergeCell ref="Q35:R35"/>
    <mergeCell ref="M36:N36"/>
    <mergeCell ref="O36:P36"/>
    <mergeCell ref="Q36:R36"/>
    <mergeCell ref="M37:N37"/>
    <mergeCell ref="O37:P37"/>
    <mergeCell ref="Q37:R37"/>
    <mergeCell ref="M38:N38"/>
    <mergeCell ref="O38:P38"/>
    <mergeCell ref="Q38:R38"/>
    <mergeCell ref="M39:N39"/>
    <mergeCell ref="O39:P39"/>
    <mergeCell ref="Q39:R39"/>
    <mergeCell ref="M40:N40"/>
    <mergeCell ref="O40:P40"/>
    <mergeCell ref="Q40:R40"/>
    <mergeCell ref="M41:N41"/>
    <mergeCell ref="O41:P41"/>
    <mergeCell ref="Q41:R41"/>
    <mergeCell ref="M42:N42"/>
    <mergeCell ref="O42:P42"/>
    <mergeCell ref="Q42:R42"/>
    <mergeCell ref="M43:N43"/>
    <mergeCell ref="O43:P43"/>
    <mergeCell ref="Q43:R43"/>
    <mergeCell ref="M46:N46"/>
    <mergeCell ref="O46:P46"/>
    <mergeCell ref="Q46:R46"/>
    <mergeCell ref="M44:N44"/>
    <mergeCell ref="O44:P44"/>
    <mergeCell ref="Q44:R44"/>
    <mergeCell ref="M45:N45"/>
    <mergeCell ref="O45:P45"/>
    <mergeCell ref="Q45:R45"/>
    <mergeCell ref="M47:N47"/>
    <mergeCell ref="O47:P47"/>
    <mergeCell ref="Q47:R47"/>
    <mergeCell ref="M48:N48"/>
    <mergeCell ref="O48:P48"/>
    <mergeCell ref="Q48:R48"/>
    <mergeCell ref="M11:N11"/>
    <mergeCell ref="O11:P11"/>
    <mergeCell ref="Q11:R11"/>
    <mergeCell ref="K11:L11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nwpc9999</cp:lastModifiedBy>
  <cp:lastPrinted>2010-03-31T05:08:22Z</cp:lastPrinted>
  <dcterms:created xsi:type="dcterms:W3CDTF">2003-05-06T07:39:41Z</dcterms:created>
  <dcterms:modified xsi:type="dcterms:W3CDTF">2011-03-15T05:23:44Z</dcterms:modified>
  <cp:category/>
  <cp:version/>
  <cp:contentType/>
  <cp:contentStatus/>
</cp:coreProperties>
</file>